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filterPrivacy="1"/>
  <xr:revisionPtr revIDLastSave="0" documentId="13_ncr:1_{345434EA-9D72-4EEF-9C9A-4512510D1CAA}" xr6:coauthVersionLast="36" xr6:coauthVersionMax="36" xr10:uidLastSave="{00000000-0000-0000-0000-000000000000}"/>
  <bookViews>
    <workbookView xWindow="0" yWindow="0" windowWidth="19200" windowHeight="7070" xr2:uid="{00000000-000D-0000-FFFF-FFFF00000000}"/>
  </bookViews>
  <sheets>
    <sheet name="Plan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51" i="1" l="1"/>
  <c r="U34" i="1"/>
  <c r="O10" i="1"/>
  <c r="M10" i="1"/>
  <c r="E10" i="1"/>
  <c r="L10" i="1" s="1"/>
  <c r="Q10" i="1" s="1"/>
</calcChain>
</file>

<file path=xl/sharedStrings.xml><?xml version="1.0" encoding="utf-8"?>
<sst xmlns="http://schemas.openxmlformats.org/spreadsheetml/2006/main" count="148" uniqueCount="90">
  <si>
    <t xml:space="preserve"> </t>
  </si>
  <si>
    <t>PREFEITURA MUNICIPAL DE GUARUJÁ-</t>
  </si>
  <si>
    <t>DEMONSTRATIVO DE RECEITA E DESPESA</t>
  </si>
  <si>
    <t>SECRETARIA DE EDUCAÇÃO</t>
  </si>
  <si>
    <t>04º Aditamento do Termo de Colaboração Nº  63/2017.</t>
  </si>
  <si>
    <t>Processo Adm: 39685/8935/2021</t>
  </si>
  <si>
    <t xml:space="preserve">BLOCO 1 - IDENTIFICAÇÃO </t>
  </si>
  <si>
    <t xml:space="preserve"> NOME DA  ENTIDADE</t>
  </si>
  <si>
    <t xml:space="preserve"> N° CNJP    </t>
  </si>
  <si>
    <t>PERÍODO DE REALIZAÇÃO</t>
  </si>
  <si>
    <t>CENTRO DE RECUPERAÇÃO DE PARALISIA INFANTIL E CEREBRAL DO GUARUJÁ - C.R.P.I.</t>
  </si>
  <si>
    <t>48.703.342/0001-02</t>
  </si>
  <si>
    <t>01/09/2022 A 30/09/2022</t>
  </si>
  <si>
    <t xml:space="preserve">BLOCO 2 - SÍNTESE DA RECEITA E DA DESPESA </t>
  </si>
  <si>
    <t>SALDO INICIAL DE CONTA CORRENTE</t>
  </si>
  <si>
    <t>SALDO INICIAL CONTA APLICAÇÃO</t>
  </si>
  <si>
    <t>SALDO INICIAL POUPANÇA</t>
  </si>
  <si>
    <t>DISPONIBILIDADE FINAN. INICIAL</t>
  </si>
  <si>
    <t>RECEBIMENTO (S)  NO PERÍODO</t>
  </si>
  <si>
    <t>DEPOSITO</t>
  </si>
  <si>
    <t>RECEBIMENTO POUPANÇA</t>
  </si>
  <si>
    <t>RENDIMENTO POUPANÇA</t>
  </si>
  <si>
    <t>PROVISÃO DE RENDIMENTO</t>
  </si>
  <si>
    <t>RENDIMENTO APLIC. FINANCEIRA</t>
  </si>
  <si>
    <t>TOTAL GERAL DE RECEBIMENTOS</t>
  </si>
  <si>
    <t>TOTAL DE DESPESA REALIZADA</t>
  </si>
  <si>
    <t>DEVOLUÇÃO / DEPÓSITO</t>
  </si>
  <si>
    <t>TOTAL GERAL DE DESPESAS</t>
  </si>
  <si>
    <t>DISPONIBILIDADE FINAN.FINAL</t>
  </si>
  <si>
    <t>SALDO FINAL.POUPANÇA</t>
  </si>
  <si>
    <t>SALDO FINAL CONTA APLICAÇÃO</t>
  </si>
  <si>
    <t>SALDO FINAL CONTA CORRENTE</t>
  </si>
  <si>
    <t>ITEM</t>
  </si>
  <si>
    <t>PAGAMENTO / EXTRATO</t>
  </si>
  <si>
    <t>N.º DOCUMENTO</t>
  </si>
  <si>
    <t>ESPECIFICAÇÃO DO DOCUMENTO DE DESPESA / NOME DO CREDOR</t>
  </si>
  <si>
    <t xml:space="preserve">DATA DE EMISSÃO DO  </t>
  </si>
  <si>
    <t>CATEGORIA OU FINALIDADE DA DESPESA</t>
  </si>
  <si>
    <t>VALOR  R$</t>
  </si>
  <si>
    <t>DATA</t>
  </si>
  <si>
    <t xml:space="preserve">DOC. DE DESPESA </t>
  </si>
  <si>
    <t>0609/2022</t>
  </si>
  <si>
    <t>HOLERITE COMPETÊNCIA  08/2022 - AMANDA CHAVES DE SOUZA - MONITORA</t>
  </si>
  <si>
    <t>*</t>
  </si>
  <si>
    <t>RECURSOS HUMANOS</t>
  </si>
  <si>
    <t>HOLERITE COMPETÊNCIA  08/2022 - ADENILCE ARAUJO DA SILVA- COZINHEIRA</t>
  </si>
  <si>
    <t>HOLERITE COMPETÊNCIA  08/2022 - SUELEN RAFAELA DOS PASSOS- COZINHEIRA</t>
  </si>
  <si>
    <t>HOLERITE COMPETÊNCIA  08/2022 - CARINA LIMA TAVARES- DIRETORA ESCOLAR</t>
  </si>
  <si>
    <t>HOLERITE COMPETÊNCIA  08/2022- AMARA MARIA H. DA CONCEIÇÃO - FAXINEIRA</t>
  </si>
  <si>
    <t>HOLERITE COMPETÊNCIA  08/2022 - MARIA FIGUEIREDO DA SILVA- FAXINEIRA</t>
  </si>
  <si>
    <t>HOLERITE COMPETÊNCIA  08/2022 - ANA LUCIA VASQUEZ ANTONIO- MONITORA</t>
  </si>
  <si>
    <t>HOLERITE COMPETÊNCIA  08/2022 - DYANE DANTAS MIRANDA- MONITORA</t>
  </si>
  <si>
    <t>HOLERITE COMPETÊNCIA  08/2022 - JANAINA JENIFER ANDRADE- MONITORA</t>
  </si>
  <si>
    <t>HOLERITE COMPETÊNCIA  08/2022 - JULIANA SANTOS FIDELIS - MONITORA</t>
  </si>
  <si>
    <t>HOLERITE COMPETÊNCIA  08/2022 - MARCOS FERREIRA DE LIMA - MOTORISTA</t>
  </si>
  <si>
    <t xml:space="preserve">HOLERITE COMPETÊNCIA  08/2022 - ANA CAROLINA AGUIAR ALVES - PROFESSORA DE ED.ESPECIAL </t>
  </si>
  <si>
    <t xml:space="preserve">HOLERITE COMPETÊNCIA  08/2022 - CAROLINA LEOPOLDINO GASPAR - PROFESSORA DE ED.ESPECIAL </t>
  </si>
  <si>
    <t xml:space="preserve">HOLERITE COMPETÊNCIA  08/2022 -  MAGDA FABIANA ASSIS PEREIRA RIBEIRO - PROFESSORA DE ED.ESPECIAL </t>
  </si>
  <si>
    <t xml:space="preserve">HOLERITE COMPETÊNCIA  08/2022 - MELISSA RIBEIRO BORBIGNON SOUZA - PROFESSORA DE ED.ESPECIAL </t>
  </si>
  <si>
    <t xml:space="preserve">HOLERITE COMPETÊNCIA  08/2022 - MILENA DE ANDRADE BEZERRA - PROFESSORA DE ED.ESPECIAL </t>
  </si>
  <si>
    <t xml:space="preserve">HOLERITE COMPETÊNCIA  08/2022 - SIMONE NASCIMENTO DOS SANTOS- PROFESSORA DE ED.ESPECIAL </t>
  </si>
  <si>
    <t xml:space="preserve">HOLERITE COMPETÊNCIA  08/2022 - JOSE ADRIANO DE FARIAS - PROFESSOR DE EDUCAÇÃO FISICA </t>
  </si>
  <si>
    <t>HOLERITE COMPETÊNCIA  08/2022 - THALITA REGINA DA SILVA FRANÇA - SECRETARIA ESCOLAR</t>
  </si>
  <si>
    <t xml:space="preserve">HOLERITE COMPETÊNCIA  08/2022 - BEATRIZ NASCIMENTO DA SILVA - JOVEM APRENDIZ - AUX ADM </t>
  </si>
  <si>
    <t>FGTS - COMPETÊNCIA 08/2022 - S/FLS</t>
  </si>
  <si>
    <t>ENCARGOS TRABALHISTA</t>
  </si>
  <si>
    <t>NOTA FISCAL Nº 13960 - PRAIAMAR TRANSPORTE E COMERCIO GAS LTDA - GÁS DE COZINHA</t>
  </si>
  <si>
    <t xml:space="preserve">UTILIDADE PÚBLICA </t>
  </si>
  <si>
    <t>CONTA DE ÁGUA - SABESP REF 08/2022</t>
  </si>
  <si>
    <t>CONTA DE TELEFONE - VIVO TELEFONICA BRASIL S/A - 13 33542983/33543009 - REF 08/2022</t>
  </si>
  <si>
    <t>CONTA DE LUZ - ELEKTRO REDES S.A - REF 08/2022</t>
  </si>
  <si>
    <t>DARF COD. 0561- COMPETÊNCIA 08/2022 - S/ FOLHA DE PGTO</t>
  </si>
  <si>
    <t>DARF- INSS- COMPETÊNCIA 08/2022</t>
  </si>
  <si>
    <t>HOLERITE DE ADIANTAMENTO SALARIO - MARCOS FERREIRA DE LIMA - MOTORISTA</t>
  </si>
  <si>
    <t>NOTA FISCAL Nº370185 -  SODEXO PASS DO BRASIL SERVIÇOS E COMERCIO S.A</t>
  </si>
  <si>
    <t>BENEFICIOS</t>
  </si>
  <si>
    <t>NOTA FISCAL Nº 370328 -  SODEXO PASS DO BRASIL SERVIÇOS E COMERCIO S.A</t>
  </si>
  <si>
    <t>RECIBO DE VALE TRANSPORTE Nº 1153118 - APB PRODATA -BR MOBILIDADE BAIX.SANTISTA S.A</t>
  </si>
  <si>
    <t>RECIBO DE VALE TRANSPORTE Nº 167125  - AUTOPASS S.A - EMPRESA CITY</t>
  </si>
  <si>
    <t>PORTO SEGURO COMPANHIA DE SEGUROS GERAIS - PROFESSORES</t>
  </si>
  <si>
    <t>PORTO SEGURO COMPANHIA DE SEGUROS GERAIS - FUNCIONARIOS</t>
  </si>
  <si>
    <t>NOTA FISCAL Nº 02949690 - CIEE- CENTRO DE INTEGRAÇÃO EMPRESA ESCOLA - REF 09/2022 - JOVEM APR. BEATRIZ</t>
  </si>
  <si>
    <t>TOTAL</t>
  </si>
  <si>
    <t>BLOCO 4 - ASSINATURA DOS RESPONSÁVEIS POR ESTA PRESTAÇÃO DE CONTAS</t>
  </si>
  <si>
    <t>Declaramos na qualidade de responsáveis pela unidade em epígrafe, sob as penas da lei que a documentação acima relacionada comprova a exata aplicação dos recursos recebidos para os fins indicados.</t>
  </si>
  <si>
    <t>REGINALDO GONÇALVES PACHECO - CPF: 133.714.228-01                                   MARCELO CAVALCANTE FERNANDES - CPF: 113.057.958-14                                   CLAUDIA CASTRUCCI - CPF: 070.086.128-93                                                        RITA DE CASSIA Z. BASTOS CPF: 906.115-787-00</t>
  </si>
  <si>
    <t xml:space="preserve">                 PRESIDENTE DA ENTIDADE                                                                                         CONSELHEIRO FISCAL                                                                                     CONSELHEIRO FISCAL                                                                                                   CONSELHEIRO FISCAL</t>
  </si>
  <si>
    <t>*    SEGUE JUSTIFICATIVA</t>
  </si>
  <si>
    <t xml:space="preserve"> GUARUJA,      14   DE       OUTUBRO        DE               2022.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</si>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</sst>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00,000"/>
    <numFmt numFmtId="165" formatCode="[$R$-416]\ #,##0.00;[Red]\-[$R$-416]\ #,##0.00"/>
    <numFmt numFmtId="166" formatCode="_-[$R$-416]\ * #,##0.00_-;\-[$R$-416]\ * #,##0.00_-;_-[$R$-416]\ * &quot;-&quot;??_-;_-@_-"/>
    <numFmt numFmtId="167" formatCode="&quot;R$ &quot;#,##0.00_);[Red]&quot;(R$ &quot;#,##0.00\)"/>
    <numFmt numFmtId="168" formatCode="&quot;R$ &quot;#,##0.00"/>
    <numFmt numFmtId="169" formatCode="[$R$-416]#,##0.00;[Red]\-[$R$-416]#,##0.00"/>
  </numFmts>
  <fonts count="3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u/>
      <sz val="12"/>
      <color rgb="FF000000"/>
      <name val="Arial"/>
      <family val="2"/>
    </font>
    <font>
      <b/>
      <sz val="12"/>
      <color rgb="FF000000"/>
      <name val="Arial"/>
      <family val="2"/>
    </font>
    <font>
      <sz val="9"/>
      <name val="Verdana"/>
      <family val="2"/>
    </font>
    <font>
      <b/>
      <u/>
      <sz val="8"/>
      <name val="Arial"/>
      <family val="2"/>
    </font>
    <font>
      <b/>
      <sz val="9"/>
      <name val="Arial"/>
      <family val="2"/>
    </font>
    <font>
      <b/>
      <sz val="9"/>
      <name val="Arial"/>
      <family val="2"/>
      <charset val="1"/>
    </font>
    <font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2"/>
      <color rgb="FFFF0000"/>
      <name val="Arial"/>
      <family val="2"/>
    </font>
    <font>
      <sz val="7"/>
      <name val="Arial"/>
      <family val="2"/>
    </font>
    <font>
      <sz val="10.5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i/>
      <u/>
      <sz val="12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b/>
      <sz val="8"/>
      <name val="Arial"/>
      <family val="2"/>
      <charset val="128"/>
    </font>
    <font>
      <sz val="10.5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EDAF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hair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</borders>
  <cellStyleXfs count="1">
    <xf numFmtId="0" fontId="0" fillId="0" borderId="0"/>
  </cellStyleXfs>
  <cellXfs count="215">
    <xf numFmtId="0" fontId="0" fillId="0" borderId="0" xfId="0"/>
    <xf numFmtId="0" fontId="2" fillId="0" borderId="0" xfId="0" applyFont="1"/>
    <xf numFmtId="0" fontId="3" fillId="0" borderId="0" xfId="0" applyFont="1" applyProtection="1">
      <protection hidden="1"/>
    </xf>
    <xf numFmtId="0" fontId="3" fillId="0" borderId="0" xfId="0" applyFont="1"/>
    <xf numFmtId="0" fontId="3" fillId="0" borderId="0" xfId="0" applyFont="1" applyBorder="1" applyAlignment="1">
      <alignment horizontal="center"/>
    </xf>
    <xf numFmtId="164" fontId="3" fillId="0" borderId="0" xfId="0" applyNumberFormat="1" applyFont="1" applyFill="1" applyBorder="1" applyProtection="1">
      <protection locked="0"/>
    </xf>
    <xf numFmtId="0" fontId="2" fillId="0" borderId="0" xfId="0" applyFont="1" applyBorder="1"/>
    <xf numFmtId="49" fontId="7" fillId="0" borderId="4" xfId="0" applyNumberFormat="1" applyFont="1" applyBorder="1" applyAlignment="1">
      <alignment horizontal="center" vertical="center"/>
    </xf>
    <xf numFmtId="0" fontId="10" fillId="0" borderId="0" xfId="0" applyFont="1"/>
    <xf numFmtId="0" fontId="2" fillId="0" borderId="10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vertical="center"/>
    </xf>
    <xf numFmtId="0" fontId="10" fillId="5" borderId="16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3" fontId="11" fillId="6" borderId="17" xfId="0" applyNumberFormat="1" applyFont="1" applyFill="1" applyBorder="1" applyAlignment="1">
      <alignment horizontal="center" vertical="center" wrapText="1"/>
    </xf>
    <xf numFmtId="0" fontId="10" fillId="5" borderId="17" xfId="0" applyFont="1" applyFill="1" applyBorder="1" applyAlignment="1">
      <alignment horizontal="center" vertical="center"/>
    </xf>
    <xf numFmtId="0" fontId="10" fillId="5" borderId="17" xfId="0" applyFont="1" applyFill="1" applyBorder="1" applyAlignment="1" applyProtection="1">
      <alignment horizontal="center" vertical="center" wrapText="1"/>
      <protection locked="0"/>
    </xf>
    <xf numFmtId="0" fontId="10" fillId="5" borderId="18" xfId="0" applyFont="1" applyFill="1" applyBorder="1" applyAlignment="1" applyProtection="1">
      <alignment horizontal="center" vertical="center" wrapText="1"/>
      <protection locked="0"/>
    </xf>
    <xf numFmtId="0" fontId="12" fillId="5" borderId="18" xfId="0" applyFont="1" applyFill="1" applyBorder="1" applyAlignment="1">
      <alignment horizontal="center" vertical="center" wrapText="1"/>
    </xf>
    <xf numFmtId="3" fontId="11" fillId="6" borderId="18" xfId="0" applyNumberFormat="1" applyFont="1" applyFill="1" applyBorder="1" applyAlignment="1">
      <alignment horizontal="center" vertical="center" wrapText="1"/>
    </xf>
    <xf numFmtId="0" fontId="10" fillId="5" borderId="19" xfId="0" applyFont="1" applyFill="1" applyBorder="1" applyAlignment="1">
      <alignment horizontal="center" wrapText="1"/>
    </xf>
    <xf numFmtId="0" fontId="12" fillId="0" borderId="0" xfId="0" applyFont="1" applyAlignment="1">
      <alignment horizontal="center" vertical="center"/>
    </xf>
    <xf numFmtId="3" fontId="11" fillId="6" borderId="20" xfId="0" applyNumberFormat="1" applyFont="1" applyFill="1" applyBorder="1" applyAlignment="1">
      <alignment horizontal="center" vertical="center" wrapText="1"/>
    </xf>
    <xf numFmtId="0" fontId="10" fillId="5" borderId="17" xfId="0" applyFont="1" applyFill="1" applyBorder="1" applyAlignment="1">
      <alignment horizontal="center" vertical="center" wrapText="1"/>
    </xf>
    <xf numFmtId="0" fontId="10" fillId="5" borderId="21" xfId="0" applyFont="1" applyFill="1" applyBorder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/>
    </xf>
    <xf numFmtId="165" fontId="2" fillId="3" borderId="10" xfId="0" applyNumberFormat="1" applyFont="1" applyFill="1" applyBorder="1" applyAlignment="1" applyProtection="1">
      <alignment horizontal="center" vertical="center"/>
      <protection locked="0"/>
    </xf>
    <xf numFmtId="165" fontId="2" fillId="3" borderId="24" xfId="0" applyNumberFormat="1" applyFont="1" applyFill="1" applyBorder="1" applyAlignment="1" applyProtection="1">
      <alignment horizontal="center" vertical="center"/>
      <protection locked="0"/>
    </xf>
    <xf numFmtId="165" fontId="3" fillId="5" borderId="25" xfId="0" applyNumberFormat="1" applyFont="1" applyFill="1" applyBorder="1" applyAlignment="1" applyProtection="1">
      <alignment horizontal="center" vertical="center"/>
    </xf>
    <xf numFmtId="165" fontId="2" fillId="3" borderId="26" xfId="0" applyNumberFormat="1" applyFont="1" applyFill="1" applyBorder="1" applyAlignment="1" applyProtection="1">
      <alignment horizontal="center" vertical="center"/>
    </xf>
    <xf numFmtId="165" fontId="2" fillId="3" borderId="27" xfId="0" applyNumberFormat="1" applyFont="1" applyFill="1" applyBorder="1" applyAlignment="1" applyProtection="1">
      <alignment horizontal="center" vertical="center"/>
    </xf>
    <xf numFmtId="165" fontId="2" fillId="3" borderId="14" xfId="0" applyNumberFormat="1" applyFont="1" applyFill="1" applyBorder="1" applyAlignment="1" applyProtection="1">
      <alignment horizontal="center" vertical="center"/>
    </xf>
    <xf numFmtId="165" fontId="2" fillId="3" borderId="14" xfId="0" applyNumberFormat="1" applyFont="1" applyFill="1" applyBorder="1" applyAlignment="1">
      <alignment horizontal="center" vertical="center"/>
    </xf>
    <xf numFmtId="165" fontId="3" fillId="5" borderId="28" xfId="0" applyNumberFormat="1" applyFont="1" applyFill="1" applyBorder="1" applyAlignment="1" applyProtection="1">
      <alignment horizontal="center" vertical="center"/>
    </xf>
    <xf numFmtId="165" fontId="2" fillId="3" borderId="19" xfId="0" applyNumberFormat="1" applyFont="1" applyFill="1" applyBorder="1" applyAlignment="1" applyProtection="1">
      <alignment horizontal="center" vertical="center"/>
      <protection locked="0"/>
    </xf>
    <xf numFmtId="165" fontId="13" fillId="5" borderId="25" xfId="0" applyNumberFormat="1" applyFont="1" applyFill="1" applyBorder="1" applyAlignment="1" applyProtection="1">
      <alignment horizontal="center" vertical="center"/>
    </xf>
    <xf numFmtId="165" fontId="2" fillId="3" borderId="29" xfId="0" applyNumberFormat="1" applyFont="1" applyFill="1" applyBorder="1" applyAlignment="1" applyProtection="1">
      <alignment horizontal="center" vertical="center"/>
    </xf>
    <xf numFmtId="165" fontId="2" fillId="3" borderId="25" xfId="0" applyNumberFormat="1" applyFont="1" applyFill="1" applyBorder="1" applyAlignment="1" applyProtection="1">
      <alignment horizontal="center" vertical="center"/>
    </xf>
    <xf numFmtId="165" fontId="2" fillId="3" borderId="30" xfId="0" applyNumberFormat="1" applyFont="1" applyFill="1" applyBorder="1" applyAlignment="1">
      <alignment horizontal="center" vertical="center"/>
    </xf>
    <xf numFmtId="166" fontId="2" fillId="0" borderId="0" xfId="0" applyNumberFormat="1" applyFont="1" applyAlignment="1">
      <alignment vertical="center"/>
    </xf>
    <xf numFmtId="167" fontId="3" fillId="0" borderId="0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Border="1" applyAlignment="1">
      <alignment horizontal="center"/>
    </xf>
    <xf numFmtId="168" fontId="3" fillId="0" borderId="0" xfId="0" applyNumberFormat="1" applyFont="1" applyFill="1" applyBorder="1" applyAlignment="1" applyProtection="1">
      <alignment horizontal="center"/>
      <protection locked="0"/>
    </xf>
    <xf numFmtId="167" fontId="3" fillId="0" borderId="0" xfId="0" applyNumberFormat="1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16" fillId="3" borderId="0" xfId="0" applyNumberFormat="1" applyFont="1" applyFill="1" applyBorder="1" applyAlignment="1">
      <alignment horizontal="center"/>
    </xf>
    <xf numFmtId="0" fontId="17" fillId="3" borderId="0" xfId="0" applyFont="1" applyFill="1" applyBorder="1" applyAlignment="1"/>
    <xf numFmtId="169" fontId="17" fillId="3" borderId="0" xfId="0" applyNumberFormat="1" applyFont="1" applyFill="1" applyBorder="1" applyAlignment="1"/>
    <xf numFmtId="0" fontId="15" fillId="0" borderId="0" xfId="0" applyFont="1"/>
    <xf numFmtId="0" fontId="1" fillId="3" borderId="46" xfId="0" applyFont="1" applyFill="1" applyBorder="1" applyAlignment="1">
      <alignment horizontal="center"/>
    </xf>
    <xf numFmtId="3" fontId="18" fillId="3" borderId="47" xfId="0" applyNumberFormat="1" applyFont="1" applyFill="1" applyBorder="1" applyAlignment="1">
      <alignment horizontal="center" vertical="center"/>
    </xf>
    <xf numFmtId="0" fontId="1" fillId="3" borderId="49" xfId="0" applyFont="1" applyFill="1" applyBorder="1" applyAlignment="1">
      <alignment horizontal="center"/>
    </xf>
    <xf numFmtId="3" fontId="16" fillId="7" borderId="51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vertical="center" wrapText="1"/>
    </xf>
    <xf numFmtId="3" fontId="16" fillId="7" borderId="19" xfId="0" applyNumberFormat="1" applyFont="1" applyFill="1" applyBorder="1" applyAlignment="1">
      <alignment horizontal="center" vertical="center"/>
    </xf>
    <xf numFmtId="166" fontId="16" fillId="3" borderId="0" xfId="0" applyNumberFormat="1" applyFont="1" applyFill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0" fontId="19" fillId="0" borderId="6" xfId="0" applyFont="1" applyBorder="1" applyAlignment="1">
      <alignment vertical="center" wrapText="1"/>
    </xf>
    <xf numFmtId="0" fontId="16" fillId="7" borderId="19" xfId="0" applyFont="1" applyFill="1" applyBorder="1" applyAlignment="1">
      <alignment horizontal="center" vertical="center"/>
    </xf>
    <xf numFmtId="166" fontId="16" fillId="3" borderId="0" xfId="0" applyNumberFormat="1" applyFont="1" applyFill="1" applyBorder="1" applyAlignment="1">
      <alignment horizontal="center" vertical="center"/>
    </xf>
    <xf numFmtId="3" fontId="16" fillId="7" borderId="56" xfId="0" applyNumberFormat="1" applyFont="1" applyFill="1" applyBorder="1" applyAlignment="1">
      <alignment horizontal="center" vertical="center"/>
    </xf>
    <xf numFmtId="0" fontId="16" fillId="7" borderId="56" xfId="0" applyFont="1" applyFill="1" applyBorder="1" applyAlignment="1">
      <alignment horizontal="center" vertical="center"/>
    </xf>
    <xf numFmtId="166" fontId="16" fillId="7" borderId="3" xfId="0" applyNumberFormat="1" applyFont="1" applyFill="1" applyBorder="1" applyAlignment="1">
      <alignment horizontal="center" vertical="center"/>
    </xf>
    <xf numFmtId="3" fontId="18" fillId="3" borderId="27" xfId="0" applyNumberFormat="1" applyFont="1" applyFill="1" applyBorder="1" applyAlignment="1">
      <alignment horizontal="center" vertical="center"/>
    </xf>
    <xf numFmtId="3" fontId="18" fillId="3" borderId="19" xfId="0" applyNumberFormat="1" applyFont="1" applyFill="1" applyBorder="1" applyAlignment="1">
      <alignment horizontal="center" vertical="center"/>
    </xf>
    <xf numFmtId="0" fontId="18" fillId="3" borderId="19" xfId="0" applyFont="1" applyFill="1" applyBorder="1" applyAlignment="1">
      <alignment horizontal="center" vertical="center"/>
    </xf>
    <xf numFmtId="3" fontId="19" fillId="3" borderId="19" xfId="0" applyNumberFormat="1" applyFont="1" applyFill="1" applyBorder="1" applyAlignment="1">
      <alignment horizontal="center" vertical="center"/>
    </xf>
    <xf numFmtId="0" fontId="19" fillId="3" borderId="19" xfId="0" applyFont="1" applyFill="1" applyBorder="1" applyAlignment="1">
      <alignment horizontal="center" vertical="center"/>
    </xf>
    <xf numFmtId="0" fontId="1" fillId="3" borderId="61" xfId="0" applyFont="1" applyFill="1" applyBorder="1" applyAlignment="1">
      <alignment horizontal="center"/>
    </xf>
    <xf numFmtId="0" fontId="21" fillId="0" borderId="0" xfId="0" applyFont="1" applyAlignment="1">
      <alignment vertical="center" wrapText="1"/>
    </xf>
    <xf numFmtId="0" fontId="2" fillId="0" borderId="0" xfId="0" applyFont="1" applyBorder="1" applyProtection="1"/>
    <xf numFmtId="0" fontId="2" fillId="0" borderId="0" xfId="0" applyFont="1" applyProtection="1"/>
    <xf numFmtId="0" fontId="22" fillId="0" borderId="0" xfId="0" applyFont="1" applyBorder="1" applyAlignment="1" applyProtection="1">
      <alignment horizontal="center" vertical="center"/>
    </xf>
    <xf numFmtId="0" fontId="23" fillId="0" borderId="0" xfId="0" applyFont="1" applyAlignment="1" applyProtection="1">
      <alignment vertical="top"/>
    </xf>
    <xf numFmtId="0" fontId="14" fillId="0" borderId="0" xfId="0" applyFont="1" applyBorder="1" applyAlignment="1" applyProtection="1">
      <alignment horizontal="left" vertical="center"/>
    </xf>
    <xf numFmtId="0" fontId="23" fillId="0" borderId="0" xfId="0" applyFont="1" applyBorder="1" applyAlignment="1" applyProtection="1">
      <alignment horizontal="left" vertical="center"/>
    </xf>
    <xf numFmtId="0" fontId="25" fillId="0" borderId="0" xfId="0" applyFont="1"/>
    <xf numFmtId="0" fontId="2" fillId="9" borderId="0" xfId="0" applyFont="1" applyFill="1"/>
    <xf numFmtId="0" fontId="26" fillId="0" borderId="0" xfId="0" applyFont="1"/>
    <xf numFmtId="0" fontId="27" fillId="0" borderId="0" xfId="0" applyFont="1" applyBorder="1"/>
    <xf numFmtId="0" fontId="28" fillId="0" borderId="0" xfId="0" applyFont="1" applyBorder="1"/>
    <xf numFmtId="0" fontId="27" fillId="0" borderId="0" xfId="0" applyFont="1"/>
    <xf numFmtId="0" fontId="28" fillId="0" borderId="0" xfId="0" applyFont="1"/>
    <xf numFmtId="0" fontId="22" fillId="0" borderId="0" xfId="0" applyFont="1"/>
    <xf numFmtId="0" fontId="29" fillId="0" borderId="0" xfId="0" applyFont="1"/>
    <xf numFmtId="165" fontId="2" fillId="0" borderId="0" xfId="0" applyNumberFormat="1" applyFont="1"/>
    <xf numFmtId="0" fontId="23" fillId="0" borderId="0" xfId="0" applyFont="1" applyBorder="1" applyAlignment="1" applyProtection="1">
      <alignment horizontal="left" vertical="center"/>
    </xf>
    <xf numFmtId="0" fontId="14" fillId="0" borderId="0" xfId="0" applyFont="1" applyBorder="1" applyAlignment="1" applyProtection="1">
      <alignment horizontal="left" vertical="center"/>
    </xf>
    <xf numFmtId="0" fontId="24" fillId="0" borderId="0" xfId="0" applyFont="1" applyBorder="1" applyAlignment="1" applyProtection="1">
      <alignment horizontal="center" vertical="center"/>
    </xf>
    <xf numFmtId="49" fontId="3" fillId="2" borderId="28" xfId="0" applyNumberFormat="1" applyFont="1" applyFill="1" applyBorder="1" applyAlignment="1">
      <alignment horizontal="right"/>
    </xf>
    <xf numFmtId="49" fontId="3" fillId="2" borderId="12" xfId="0" applyNumberFormat="1" applyFont="1" applyFill="1" applyBorder="1" applyAlignment="1">
      <alignment horizontal="right"/>
    </xf>
    <xf numFmtId="49" fontId="3" fillId="2" borderId="62" xfId="0" applyNumberFormat="1" applyFont="1" applyFill="1" applyBorder="1" applyAlignment="1">
      <alignment horizontal="right"/>
    </xf>
    <xf numFmtId="166" fontId="20" fillId="8" borderId="1" xfId="0" applyNumberFormat="1" applyFont="1" applyFill="1" applyBorder="1" applyAlignment="1">
      <alignment horizontal="center" vertical="center"/>
    </xf>
    <xf numFmtId="166" fontId="20" fillId="8" borderId="3" xfId="0" applyNumberFormat="1" applyFont="1" applyFill="1" applyBorder="1" applyAlignment="1">
      <alignment horizontal="center" vertical="center"/>
    </xf>
    <xf numFmtId="49" fontId="3" fillId="6" borderId="14" xfId="0" applyNumberFormat="1" applyFont="1" applyFill="1" applyBorder="1" applyAlignment="1"/>
    <xf numFmtId="49" fontId="3" fillId="6" borderId="39" xfId="0" applyNumberFormat="1" applyFont="1" applyFill="1" applyBorder="1" applyAlignment="1"/>
    <xf numFmtId="49" fontId="3" fillId="6" borderId="15" xfId="0" applyNumberFormat="1" applyFont="1" applyFill="1" applyBorder="1" applyAlignment="1"/>
    <xf numFmtId="0" fontId="22" fillId="0" borderId="0" xfId="0" applyFont="1" applyBorder="1" applyAlignment="1" applyProtection="1">
      <alignment horizontal="center" vertical="center"/>
    </xf>
    <xf numFmtId="0" fontId="10" fillId="0" borderId="63" xfId="0" applyFont="1" applyBorder="1" applyAlignment="1" applyProtection="1">
      <alignment horizontal="center" vertical="center"/>
    </xf>
    <xf numFmtId="0" fontId="10" fillId="0" borderId="64" xfId="0" applyFont="1" applyBorder="1" applyAlignment="1" applyProtection="1">
      <alignment horizontal="center" vertical="center"/>
    </xf>
    <xf numFmtId="14" fontId="19" fillId="3" borderId="53" xfId="0" applyNumberFormat="1" applyFont="1" applyFill="1" applyBorder="1" applyAlignment="1">
      <alignment horizontal="center" vertical="center"/>
    </xf>
    <xf numFmtId="14" fontId="19" fillId="3" borderId="19" xfId="0" applyNumberFormat="1" applyFont="1" applyFill="1" applyBorder="1" applyAlignment="1">
      <alignment horizontal="center" vertical="center"/>
    </xf>
    <xf numFmtId="0" fontId="19" fillId="3" borderId="19" xfId="0" applyFont="1" applyFill="1" applyBorder="1" applyAlignment="1">
      <alignment horizontal="left"/>
    </xf>
    <xf numFmtId="14" fontId="19" fillId="3" borderId="19" xfId="0" applyNumberFormat="1" applyFont="1" applyFill="1" applyBorder="1" applyAlignment="1" applyProtection="1">
      <alignment horizontal="center" vertical="center" wrapText="1"/>
      <protection locked="0"/>
    </xf>
    <xf numFmtId="0" fontId="19" fillId="3" borderId="19" xfId="0" applyFont="1" applyFill="1" applyBorder="1" applyAlignment="1">
      <alignment horizontal="center" vertical="center"/>
    </xf>
    <xf numFmtId="166" fontId="19" fillId="3" borderId="19" xfId="0" applyNumberFormat="1" applyFont="1" applyFill="1" applyBorder="1" applyAlignment="1">
      <alignment horizontal="center" vertical="center"/>
    </xf>
    <xf numFmtId="166" fontId="19" fillId="3" borderId="54" xfId="0" applyNumberFormat="1" applyFont="1" applyFill="1" applyBorder="1" applyAlignment="1">
      <alignment horizontal="center" vertical="center"/>
    </xf>
    <xf numFmtId="0" fontId="19" fillId="3" borderId="59" xfId="0" applyFont="1" applyFill="1" applyBorder="1" applyAlignment="1">
      <alignment horizontal="left"/>
    </xf>
    <xf numFmtId="0" fontId="19" fillId="3" borderId="60" xfId="0" applyFont="1" applyFill="1" applyBorder="1" applyAlignment="1">
      <alignment horizontal="left"/>
    </xf>
    <xf numFmtId="0" fontId="19" fillId="3" borderId="53" xfId="0" applyFont="1" applyFill="1" applyBorder="1" applyAlignment="1">
      <alignment horizontal="left"/>
    </xf>
    <xf numFmtId="14" fontId="18" fillId="3" borderId="59" xfId="0" applyNumberFormat="1" applyFont="1" applyFill="1" applyBorder="1" applyAlignment="1" applyProtection="1">
      <alignment horizontal="center" vertical="center" wrapText="1"/>
      <protection locked="0"/>
    </xf>
    <xf numFmtId="14" fontId="18" fillId="3" borderId="60" xfId="0" applyNumberFormat="1" applyFont="1" applyFill="1" applyBorder="1" applyAlignment="1" applyProtection="1">
      <alignment horizontal="center" vertical="center" wrapText="1"/>
      <protection locked="0"/>
    </xf>
    <xf numFmtId="14" fontId="18" fillId="3" borderId="53" xfId="0" applyNumberFormat="1" applyFont="1" applyFill="1" applyBorder="1" applyAlignment="1" applyProtection="1">
      <alignment horizontal="center" vertical="center" wrapText="1"/>
      <protection locked="0"/>
    </xf>
    <xf numFmtId="0" fontId="19" fillId="3" borderId="59" xfId="0" applyFont="1" applyFill="1" applyBorder="1" applyAlignment="1">
      <alignment horizontal="center" vertical="center"/>
    </xf>
    <xf numFmtId="0" fontId="19" fillId="3" borderId="53" xfId="0" applyFont="1" applyFill="1" applyBorder="1" applyAlignment="1">
      <alignment horizontal="center" vertical="center"/>
    </xf>
    <xf numFmtId="14" fontId="18" fillId="3" borderId="53" xfId="0" applyNumberFormat="1" applyFont="1" applyFill="1" applyBorder="1" applyAlignment="1">
      <alignment horizontal="center" vertical="center"/>
    </xf>
    <xf numFmtId="14" fontId="18" fillId="3" borderId="19" xfId="0" applyNumberFormat="1" applyFont="1" applyFill="1" applyBorder="1" applyAlignment="1">
      <alignment horizontal="center" vertical="center"/>
    </xf>
    <xf numFmtId="0" fontId="18" fillId="3" borderId="19" xfId="0" applyFont="1" applyFill="1" applyBorder="1" applyAlignment="1">
      <alignment horizontal="left"/>
    </xf>
    <xf numFmtId="14" fontId="18" fillId="3" borderId="19" xfId="0" applyNumberFormat="1" applyFont="1" applyFill="1" applyBorder="1" applyAlignment="1" applyProtection="1">
      <alignment horizontal="center" vertical="center" wrapText="1"/>
      <protection locked="0"/>
    </xf>
    <xf numFmtId="0" fontId="18" fillId="3" borderId="19" xfId="0" applyFont="1" applyFill="1" applyBorder="1" applyAlignment="1">
      <alignment horizontal="center" vertical="center"/>
    </xf>
    <xf numFmtId="166" fontId="18" fillId="3" borderId="19" xfId="0" applyNumberFormat="1" applyFont="1" applyFill="1" applyBorder="1" applyAlignment="1">
      <alignment horizontal="center" vertical="center"/>
    </xf>
    <xf numFmtId="166" fontId="18" fillId="3" borderId="54" xfId="0" applyNumberFormat="1" applyFont="1" applyFill="1" applyBorder="1" applyAlignment="1">
      <alignment horizontal="center" vertical="center"/>
    </xf>
    <xf numFmtId="14" fontId="18" fillId="3" borderId="15" xfId="0" applyNumberFormat="1" applyFont="1" applyFill="1" applyBorder="1" applyAlignment="1">
      <alignment horizontal="center" vertical="center"/>
    </xf>
    <xf numFmtId="14" fontId="18" fillId="3" borderId="27" xfId="0" applyNumberFormat="1" applyFont="1" applyFill="1" applyBorder="1" applyAlignment="1">
      <alignment horizontal="center" vertical="center"/>
    </xf>
    <xf numFmtId="0" fontId="18" fillId="3" borderId="27" xfId="0" applyFont="1" applyFill="1" applyBorder="1" applyAlignment="1">
      <alignment horizontal="left"/>
    </xf>
    <xf numFmtId="14" fontId="18" fillId="3" borderId="27" xfId="0" applyNumberFormat="1" applyFont="1" applyFill="1" applyBorder="1" applyAlignment="1" applyProtection="1">
      <alignment horizontal="center" vertical="center" wrapText="1"/>
      <protection locked="0"/>
    </xf>
    <xf numFmtId="0" fontId="18" fillId="3" borderId="27" xfId="0" applyFont="1" applyFill="1" applyBorder="1" applyAlignment="1">
      <alignment horizontal="center" vertical="center"/>
    </xf>
    <xf numFmtId="166" fontId="18" fillId="3" borderId="27" xfId="0" applyNumberFormat="1" applyFont="1" applyFill="1" applyBorder="1" applyAlignment="1">
      <alignment horizontal="center" vertical="center"/>
    </xf>
    <xf numFmtId="166" fontId="18" fillId="3" borderId="58" xfId="0" applyNumberFormat="1" applyFont="1" applyFill="1" applyBorder="1" applyAlignment="1">
      <alignment horizontal="center" vertical="center"/>
    </xf>
    <xf numFmtId="14" fontId="16" fillId="7" borderId="53" xfId="0" applyNumberFormat="1" applyFont="1" applyFill="1" applyBorder="1" applyAlignment="1">
      <alignment horizontal="center" vertical="center"/>
    </xf>
    <xf numFmtId="14" fontId="16" fillId="7" borderId="19" xfId="0" applyNumberFormat="1" applyFont="1" applyFill="1" applyBorder="1" applyAlignment="1">
      <alignment horizontal="center" vertical="center"/>
    </xf>
    <xf numFmtId="0" fontId="16" fillId="7" borderId="19" xfId="0" applyFont="1" applyFill="1" applyBorder="1" applyAlignment="1">
      <alignment horizontal="left"/>
    </xf>
    <xf numFmtId="14" fontId="16" fillId="7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7" borderId="19" xfId="0" applyFont="1" applyFill="1" applyBorder="1" applyAlignment="1">
      <alignment horizontal="center" vertical="center"/>
    </xf>
    <xf numFmtId="166" fontId="16" fillId="7" borderId="19" xfId="0" applyNumberFormat="1" applyFont="1" applyFill="1" applyBorder="1" applyAlignment="1">
      <alignment horizontal="center" vertical="center"/>
    </xf>
    <xf numFmtId="166" fontId="16" fillId="7" borderId="54" xfId="0" applyNumberFormat="1" applyFont="1" applyFill="1" applyBorder="1" applyAlignment="1">
      <alignment horizontal="center" vertical="center"/>
    </xf>
    <xf numFmtId="14" fontId="16" fillId="7" borderId="55" xfId="0" applyNumberFormat="1" applyFont="1" applyFill="1" applyBorder="1" applyAlignment="1">
      <alignment horizontal="center" vertical="center"/>
    </xf>
    <xf numFmtId="14" fontId="16" fillId="7" borderId="56" xfId="0" applyNumberFormat="1" applyFont="1" applyFill="1" applyBorder="1" applyAlignment="1">
      <alignment horizontal="center" vertical="center"/>
    </xf>
    <xf numFmtId="0" fontId="16" fillId="7" borderId="56" xfId="0" applyFont="1" applyFill="1" applyBorder="1" applyAlignment="1">
      <alignment horizontal="left"/>
    </xf>
    <xf numFmtId="14" fontId="16" fillId="7" borderId="56" xfId="0" applyNumberFormat="1" applyFont="1" applyFill="1" applyBorder="1" applyAlignment="1" applyProtection="1">
      <alignment horizontal="center" vertical="center" wrapText="1"/>
      <protection locked="0"/>
    </xf>
    <xf numFmtId="0" fontId="16" fillId="7" borderId="56" xfId="0" applyFont="1" applyFill="1" applyBorder="1" applyAlignment="1">
      <alignment horizontal="center" vertical="center"/>
    </xf>
    <xf numFmtId="166" fontId="16" fillId="7" borderId="56" xfId="0" applyNumberFormat="1" applyFont="1" applyFill="1" applyBorder="1" applyAlignment="1">
      <alignment horizontal="center" vertical="center"/>
    </xf>
    <xf numFmtId="166" fontId="16" fillId="7" borderId="57" xfId="0" applyNumberFormat="1" applyFont="1" applyFill="1" applyBorder="1" applyAlignment="1">
      <alignment horizontal="center" vertical="center"/>
    </xf>
    <xf numFmtId="14" fontId="18" fillId="3" borderId="9" xfId="0" applyNumberFormat="1" applyFont="1" applyFill="1" applyBorder="1" applyAlignment="1">
      <alignment horizontal="center" vertical="center"/>
    </xf>
    <xf numFmtId="14" fontId="18" fillId="3" borderId="47" xfId="0" applyNumberFormat="1" applyFont="1" applyFill="1" applyBorder="1" applyAlignment="1">
      <alignment horizontal="center" vertical="center"/>
    </xf>
    <xf numFmtId="0" fontId="18" fillId="3" borderId="47" xfId="0" applyFont="1" applyFill="1" applyBorder="1" applyAlignment="1">
      <alignment horizontal="left"/>
    </xf>
    <xf numFmtId="14" fontId="18" fillId="3" borderId="47" xfId="0" applyNumberFormat="1" applyFont="1" applyFill="1" applyBorder="1" applyAlignment="1" applyProtection="1">
      <alignment horizontal="center" vertical="center" wrapText="1"/>
      <protection locked="0"/>
    </xf>
    <xf numFmtId="0" fontId="18" fillId="3" borderId="47" xfId="0" applyFont="1" applyFill="1" applyBorder="1" applyAlignment="1">
      <alignment horizontal="center" vertical="center"/>
    </xf>
    <xf numFmtId="166" fontId="18" fillId="3" borderId="47" xfId="0" applyNumberFormat="1" applyFont="1" applyFill="1" applyBorder="1" applyAlignment="1">
      <alignment horizontal="center" vertical="center"/>
    </xf>
    <xf numFmtId="166" fontId="18" fillId="3" borderId="48" xfId="0" applyNumberFormat="1" applyFont="1" applyFill="1" applyBorder="1" applyAlignment="1">
      <alignment horizontal="center" vertical="center"/>
    </xf>
    <xf numFmtId="14" fontId="16" fillId="7" borderId="50" xfId="0" applyNumberFormat="1" applyFont="1" applyFill="1" applyBorder="1" applyAlignment="1">
      <alignment horizontal="center" vertical="center"/>
    </xf>
    <xf numFmtId="14" fontId="16" fillId="7" borderId="51" xfId="0" applyNumberFormat="1" applyFont="1" applyFill="1" applyBorder="1" applyAlignment="1">
      <alignment horizontal="center" vertical="center"/>
    </xf>
    <xf numFmtId="0" fontId="17" fillId="7" borderId="51" xfId="0" applyFont="1" applyFill="1" applyBorder="1" applyAlignment="1">
      <alignment horizontal="left"/>
    </xf>
    <xf numFmtId="14" fontId="16" fillId="7" borderId="51" xfId="0" applyNumberFormat="1" applyFont="1" applyFill="1" applyBorder="1" applyAlignment="1" applyProtection="1">
      <alignment horizontal="center" vertical="center" wrapText="1"/>
      <protection locked="0"/>
    </xf>
    <xf numFmtId="49" fontId="16" fillId="7" borderId="51" xfId="0" applyNumberFormat="1" applyFont="1" applyFill="1" applyBorder="1" applyAlignment="1" applyProtection="1">
      <alignment horizontal="center" vertical="center" wrapText="1"/>
      <protection locked="0"/>
    </xf>
    <xf numFmtId="166" fontId="16" fillId="7" borderId="51" xfId="0" applyNumberFormat="1" applyFont="1" applyFill="1" applyBorder="1" applyAlignment="1">
      <alignment horizontal="center" vertical="center"/>
    </xf>
    <xf numFmtId="166" fontId="16" fillId="7" borderId="52" xfId="0" applyNumberFormat="1" applyFont="1" applyFill="1" applyBorder="1" applyAlignment="1">
      <alignment horizontal="center" vertical="center"/>
    </xf>
    <xf numFmtId="0" fontId="14" fillId="2" borderId="32" xfId="0" applyFont="1" applyFill="1" applyBorder="1" applyAlignment="1">
      <alignment horizontal="center" vertical="center"/>
    </xf>
    <xf numFmtId="0" fontId="14" fillId="2" borderId="33" xfId="0" applyFont="1" applyFill="1" applyBorder="1" applyAlignment="1">
      <alignment horizontal="center" vertical="center"/>
    </xf>
    <xf numFmtId="0" fontId="14" fillId="2" borderId="45" xfId="0" applyFont="1" applyFill="1" applyBorder="1" applyAlignment="1">
      <alignment horizontal="center" vertical="center"/>
    </xf>
    <xf numFmtId="0" fontId="14" fillId="2" borderId="44" xfId="0" applyFont="1" applyFill="1" applyBorder="1" applyAlignment="1">
      <alignment horizontal="center" vertical="center"/>
    </xf>
    <xf numFmtId="14" fontId="16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16" fillId="3" borderId="0" xfId="0" applyNumberFormat="1" applyFont="1" applyFill="1" applyBorder="1" applyAlignment="1" applyProtection="1">
      <alignment horizontal="center" vertical="center" wrapText="1"/>
      <protection locked="0"/>
    </xf>
    <xf numFmtId="166" fontId="16" fillId="3" borderId="0" xfId="0" applyNumberFormat="1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0" fontId="11" fillId="2" borderId="41" xfId="0" applyFont="1" applyFill="1" applyBorder="1" applyAlignment="1">
      <alignment horizontal="center" vertical="center"/>
    </xf>
    <xf numFmtId="0" fontId="11" fillId="2" borderId="42" xfId="0" applyFont="1" applyFill="1" applyBorder="1" applyAlignment="1">
      <alignment horizontal="center" vertical="center"/>
    </xf>
    <xf numFmtId="0" fontId="11" fillId="2" borderId="43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5" borderId="16" xfId="0" applyFont="1" applyFill="1" applyBorder="1" applyAlignment="1">
      <alignment horizontal="center" vertical="center" wrapText="1"/>
    </xf>
    <xf numFmtId="165" fontId="2" fillId="3" borderId="22" xfId="0" applyNumberFormat="1" applyFont="1" applyFill="1" applyBorder="1" applyAlignment="1" applyProtection="1">
      <alignment horizontal="center" vertical="center"/>
      <protection locked="0"/>
    </xf>
    <xf numFmtId="165" fontId="2" fillId="3" borderId="23" xfId="0" applyNumberFormat="1" applyFont="1" applyFill="1" applyBorder="1" applyAlignment="1" applyProtection="1">
      <alignment horizontal="center" vertical="center"/>
      <protection locked="0"/>
    </xf>
    <xf numFmtId="0" fontId="6" fillId="4" borderId="0" xfId="0" applyFont="1" applyFill="1" applyBorder="1" applyAlignment="1">
      <alignment horizontal="left" vertical="center"/>
    </xf>
    <xf numFmtId="0" fontId="8" fillId="2" borderId="31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/>
    </xf>
    <xf numFmtId="0" fontId="14" fillId="2" borderId="38" xfId="0" applyFont="1" applyFill="1" applyBorder="1" applyAlignment="1">
      <alignment horizontal="center" vertical="center"/>
    </xf>
    <xf numFmtId="0" fontId="14" fillId="2" borderId="39" xfId="0" applyFont="1" applyFill="1" applyBorder="1" applyAlignment="1">
      <alignment horizontal="center" vertical="center"/>
    </xf>
    <xf numFmtId="0" fontId="14" fillId="2" borderId="40" xfId="0" applyFont="1" applyFill="1" applyBorder="1" applyAlignment="1">
      <alignment horizontal="center" vertical="center"/>
    </xf>
    <xf numFmtId="0" fontId="11" fillId="2" borderId="32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44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left" vertical="center"/>
    </xf>
    <xf numFmtId="49" fontId="7" fillId="0" borderId="4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3" fillId="0" borderId="10" xfId="0" applyNumberFormat="1" applyFont="1" applyFill="1" applyBorder="1" applyAlignment="1" applyProtection="1">
      <alignment horizontal="center" vertical="center"/>
    </xf>
    <xf numFmtId="49" fontId="8" fillId="0" borderId="11" xfId="0" applyNumberFormat="1" applyFont="1" applyBorder="1" applyAlignment="1">
      <alignment horizontal="center" vertical="center"/>
    </xf>
    <xf numFmtId="49" fontId="8" fillId="0" borderId="12" xfId="0" applyNumberFormat="1" applyFont="1" applyBorder="1" applyAlignment="1">
      <alignment horizontal="center" vertical="center"/>
    </xf>
    <xf numFmtId="49" fontId="8" fillId="0" borderId="13" xfId="0" applyNumberFormat="1" applyFont="1" applyBorder="1" applyAlignment="1">
      <alignment horizontal="center" vertical="center"/>
    </xf>
    <xf numFmtId="165" fontId="3" fillId="2" borderId="14" xfId="0" applyNumberFormat="1" applyFont="1" applyFill="1" applyBorder="1" applyAlignment="1" applyProtection="1">
      <alignment horizontal="center" vertical="center"/>
      <protection locked="0"/>
    </xf>
    <xf numFmtId="165" fontId="3" fillId="2" borderId="15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106680</xdr:colOff>
      <xdr:row>0</xdr:row>
      <xdr:rowOff>83820</xdr:rowOff>
    </xdr:from>
    <xdr:to>
      <xdr:col>2</xdr:col>
      <xdr:colOff>289560</xdr:colOff>
      <xdr:row>3</xdr:row>
      <xdr:rowOff>76200</xdr:rowOff>
    </xdr:to>
    <xdr:pic>
      <xdr:nvPicPr>
        <xdr:cNvPr id="2" name="Picture 1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" y="83820"/>
          <a:ext cx="640080" cy="579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F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O112"/>
  <sheetViews>
    <sheetView tabSelected="1" workbookViewId="0"/>
  </sheetViews>
  <sheetFormatPr defaultColWidth="8.36328125" defaultRowHeight="15.5"/>
  <cols>
    <col min="1" max="1" width="6.90625" style="1" customWidth="1"/>
    <col min="2" max="2" width="6.6328125" style="1" customWidth="1"/>
    <col min="3" max="3" width="17.08984375" style="1" customWidth="1"/>
    <col min="4" max="4" width="15.54296875" style="1" customWidth="1"/>
    <col min="5" max="5" width="16.90625" style="1" customWidth="1"/>
    <col min="6" max="6" width="18" style="1" customWidth="1"/>
    <col min="7" max="7" width="12.6328125" style="1" customWidth="1"/>
    <col min="8" max="8" width="14" style="1" customWidth="1"/>
    <col min="9" max="9" width="12.6328125" style="1" customWidth="1"/>
    <col min="10" max="10" width="14" style="1" customWidth="1"/>
    <col min="11" max="11" width="15.90625" style="1" customWidth="1"/>
    <col min="12" max="12" width="18.453125" style="1" customWidth="1"/>
    <col min="13" max="13" width="18.6328125" style="1" customWidth="1"/>
    <col min="14" max="14" width="14.36328125" style="1" customWidth="1"/>
    <col min="15" max="15" width="18.90625" style="1" customWidth="1"/>
    <col min="16" max="16" width="0.6328125" style="1" hidden="1" customWidth="1"/>
    <col min="17" max="17" width="21.90625" style="1" customWidth="1"/>
    <col min="18" max="18" width="15" style="1" customWidth="1"/>
    <col min="19" max="19" width="17" style="1" customWidth="1"/>
    <col min="20" max="20" width="15.453125" style="1" customWidth="1"/>
    <col min="21" max="21" width="15.6328125" style="1" customWidth="1"/>
    <col min="22" max="24" width="8.36328125" style="1"/>
    <col min="25" max="25" width="17.453125" style="1" customWidth="1"/>
    <col min="26" max="249" width="8.36328125" style="1"/>
    <col min="250" max="250" width="1" style="1" customWidth="1"/>
    <col min="251" max="251" width="6.90625" style="1" customWidth="1"/>
    <col min="252" max="252" width="6.6328125" style="1" customWidth="1"/>
    <col min="253" max="253" width="16.453125" style="1" customWidth="1"/>
    <col min="254" max="254" width="14.6328125" style="1" customWidth="1"/>
    <col min="255" max="255" width="16.90625" style="1" customWidth="1"/>
    <col min="256" max="256" width="18" style="1" customWidth="1"/>
    <col min="257" max="257" width="17.90625" style="1" customWidth="1"/>
    <col min="258" max="258" width="14" style="1" customWidth="1"/>
    <col min="259" max="259" width="12.6328125" style="1" customWidth="1"/>
    <col min="260" max="260" width="14" style="1" customWidth="1"/>
    <col min="261" max="261" width="15.90625" style="1" customWidth="1"/>
    <col min="262" max="262" width="23.6328125" style="1" customWidth="1"/>
    <col min="263" max="264" width="16" style="1" customWidth="1"/>
    <col min="265" max="266" width="15.54296875" style="1" customWidth="1"/>
    <col min="267" max="267" width="12.6328125" style="1" customWidth="1"/>
    <col min="268" max="268" width="16" style="1" bestFit="1" customWidth="1"/>
    <col min="269" max="269" width="11.36328125" style="1" customWidth="1"/>
    <col min="270" max="270" width="14.6328125" style="1" customWidth="1"/>
    <col min="271" max="271" width="11.453125" style="1" customWidth="1"/>
    <col min="272" max="272" width="16.36328125" style="1" customWidth="1"/>
    <col min="273" max="273" width="10.54296875" style="1" bestFit="1" customWidth="1"/>
    <col min="274" max="505" width="8.36328125" style="1"/>
    <col min="506" max="506" width="1" style="1" customWidth="1"/>
    <col min="507" max="507" width="6.90625" style="1" customWidth="1"/>
    <col min="508" max="508" width="6.6328125" style="1" customWidth="1"/>
    <col min="509" max="509" width="16.453125" style="1" customWidth="1"/>
    <col min="510" max="510" width="14.6328125" style="1" customWidth="1"/>
    <col min="511" max="511" width="16.90625" style="1" customWidth="1"/>
    <col min="512" max="512" width="18" style="1" customWidth="1"/>
    <col min="513" max="513" width="17.90625" style="1" customWidth="1"/>
    <col min="514" max="514" width="14" style="1" customWidth="1"/>
    <col min="515" max="515" width="12.6328125" style="1" customWidth="1"/>
    <col min="516" max="516" width="14" style="1" customWidth="1"/>
    <col min="517" max="517" width="15.90625" style="1" customWidth="1"/>
    <col min="518" max="518" width="23.6328125" style="1" customWidth="1"/>
    <col min="519" max="520" width="16" style="1" customWidth="1"/>
    <col min="521" max="522" width="15.54296875" style="1" customWidth="1"/>
    <col min="523" max="523" width="12.6328125" style="1" customWidth="1"/>
    <col min="524" max="524" width="16" style="1" bestFit="1" customWidth="1"/>
    <col min="525" max="525" width="11.36328125" style="1" customWidth="1"/>
    <col min="526" max="526" width="14.6328125" style="1" customWidth="1"/>
    <col min="527" max="527" width="11.453125" style="1" customWidth="1"/>
    <col min="528" max="528" width="16.36328125" style="1" customWidth="1"/>
    <col min="529" max="529" width="10.54296875" style="1" bestFit="1" customWidth="1"/>
    <col min="530" max="761" width="8.36328125" style="1"/>
    <col min="762" max="762" width="1" style="1" customWidth="1"/>
    <col min="763" max="763" width="6.90625" style="1" customWidth="1"/>
    <col min="764" max="764" width="6.6328125" style="1" customWidth="1"/>
    <col min="765" max="765" width="16.453125" style="1" customWidth="1"/>
    <col min="766" max="766" width="14.6328125" style="1" customWidth="1"/>
    <col min="767" max="767" width="16.90625" style="1" customWidth="1"/>
    <col min="768" max="768" width="18" style="1" customWidth="1"/>
    <col min="769" max="769" width="17.90625" style="1" customWidth="1"/>
    <col min="770" max="770" width="14" style="1" customWidth="1"/>
    <col min="771" max="771" width="12.6328125" style="1" customWidth="1"/>
    <col min="772" max="772" width="14" style="1" customWidth="1"/>
    <col min="773" max="773" width="15.90625" style="1" customWidth="1"/>
    <col min="774" max="774" width="23.6328125" style="1" customWidth="1"/>
    <col min="775" max="776" width="16" style="1" customWidth="1"/>
    <col min="777" max="778" width="15.54296875" style="1" customWidth="1"/>
    <col min="779" max="779" width="12.6328125" style="1" customWidth="1"/>
    <col min="780" max="780" width="16" style="1" bestFit="1" customWidth="1"/>
    <col min="781" max="781" width="11.36328125" style="1" customWidth="1"/>
    <col min="782" max="782" width="14.6328125" style="1" customWidth="1"/>
    <col min="783" max="783" width="11.453125" style="1" customWidth="1"/>
    <col min="784" max="784" width="16.36328125" style="1" customWidth="1"/>
    <col min="785" max="785" width="10.54296875" style="1" bestFit="1" customWidth="1"/>
    <col min="786" max="1017" width="8.36328125" style="1"/>
    <col min="1018" max="1018" width="1" style="1" customWidth="1"/>
    <col min="1019" max="1019" width="6.90625" style="1" customWidth="1"/>
    <col min="1020" max="1020" width="6.6328125" style="1" customWidth="1"/>
    <col min="1021" max="1021" width="16.453125" style="1" customWidth="1"/>
    <col min="1022" max="1022" width="14.6328125" style="1" customWidth="1"/>
    <col min="1023" max="1023" width="16.90625" style="1" customWidth="1"/>
    <col min="1024" max="1024" width="18" style="1" customWidth="1"/>
    <col min="1025" max="1025" width="17.90625" style="1" customWidth="1"/>
    <col min="1026" max="1026" width="14" style="1" customWidth="1"/>
    <col min="1027" max="1027" width="12.6328125" style="1" customWidth="1"/>
    <col min="1028" max="1028" width="14" style="1" customWidth="1"/>
    <col min="1029" max="1029" width="15.90625" style="1" customWidth="1"/>
    <col min="1030" max="1030" width="23.6328125" style="1" customWidth="1"/>
    <col min="1031" max="1032" width="16" style="1" customWidth="1"/>
    <col min="1033" max="1034" width="15.54296875" style="1" customWidth="1"/>
    <col min="1035" max="1035" width="12.6328125" style="1" customWidth="1"/>
    <col min="1036" max="1036" width="16" style="1" bestFit="1" customWidth="1"/>
    <col min="1037" max="1037" width="11.36328125" style="1" customWidth="1"/>
    <col min="1038" max="1038" width="14.6328125" style="1" customWidth="1"/>
    <col min="1039" max="1039" width="11.453125" style="1" customWidth="1"/>
    <col min="1040" max="1040" width="16.36328125" style="1" customWidth="1"/>
    <col min="1041" max="1041" width="10.54296875" style="1" bestFit="1" customWidth="1"/>
    <col min="1042" max="1273" width="8.36328125" style="1"/>
    <col min="1274" max="1274" width="1" style="1" customWidth="1"/>
    <col min="1275" max="1275" width="6.90625" style="1" customWidth="1"/>
    <col min="1276" max="1276" width="6.6328125" style="1" customWidth="1"/>
    <col min="1277" max="1277" width="16.453125" style="1" customWidth="1"/>
    <col min="1278" max="1278" width="14.6328125" style="1" customWidth="1"/>
    <col min="1279" max="1279" width="16.90625" style="1" customWidth="1"/>
    <col min="1280" max="1280" width="18" style="1" customWidth="1"/>
    <col min="1281" max="1281" width="17.90625" style="1" customWidth="1"/>
    <col min="1282" max="1282" width="14" style="1" customWidth="1"/>
    <col min="1283" max="1283" width="12.6328125" style="1" customWidth="1"/>
    <col min="1284" max="1284" width="14" style="1" customWidth="1"/>
    <col min="1285" max="1285" width="15.90625" style="1" customWidth="1"/>
    <col min="1286" max="1286" width="23.6328125" style="1" customWidth="1"/>
    <col min="1287" max="1288" width="16" style="1" customWidth="1"/>
    <col min="1289" max="1290" width="15.54296875" style="1" customWidth="1"/>
    <col min="1291" max="1291" width="12.6328125" style="1" customWidth="1"/>
    <col min="1292" max="1292" width="16" style="1" bestFit="1" customWidth="1"/>
    <col min="1293" max="1293" width="11.36328125" style="1" customWidth="1"/>
    <col min="1294" max="1294" width="14.6328125" style="1" customWidth="1"/>
    <col min="1295" max="1295" width="11.453125" style="1" customWidth="1"/>
    <col min="1296" max="1296" width="16.36328125" style="1" customWidth="1"/>
    <col min="1297" max="1297" width="10.54296875" style="1" bestFit="1" customWidth="1"/>
    <col min="1298" max="1529" width="8.36328125" style="1"/>
    <col min="1530" max="1530" width="1" style="1" customWidth="1"/>
    <col min="1531" max="1531" width="6.90625" style="1" customWidth="1"/>
    <col min="1532" max="1532" width="6.6328125" style="1" customWidth="1"/>
    <col min="1533" max="1533" width="16.453125" style="1" customWidth="1"/>
    <col min="1534" max="1534" width="14.6328125" style="1" customWidth="1"/>
    <col min="1535" max="1535" width="16.90625" style="1" customWidth="1"/>
    <col min="1536" max="1536" width="18" style="1" customWidth="1"/>
    <col min="1537" max="1537" width="17.90625" style="1" customWidth="1"/>
    <col min="1538" max="1538" width="14" style="1" customWidth="1"/>
    <col min="1539" max="1539" width="12.6328125" style="1" customWidth="1"/>
    <col min="1540" max="1540" width="14" style="1" customWidth="1"/>
    <col min="1541" max="1541" width="15.90625" style="1" customWidth="1"/>
    <col min="1542" max="1542" width="23.6328125" style="1" customWidth="1"/>
    <col min="1543" max="1544" width="16" style="1" customWidth="1"/>
    <col min="1545" max="1546" width="15.54296875" style="1" customWidth="1"/>
    <col min="1547" max="1547" width="12.6328125" style="1" customWidth="1"/>
    <col min="1548" max="1548" width="16" style="1" bestFit="1" customWidth="1"/>
    <col min="1549" max="1549" width="11.36328125" style="1" customWidth="1"/>
    <col min="1550" max="1550" width="14.6328125" style="1" customWidth="1"/>
    <col min="1551" max="1551" width="11.453125" style="1" customWidth="1"/>
    <col min="1552" max="1552" width="16.36328125" style="1" customWidth="1"/>
    <col min="1553" max="1553" width="10.54296875" style="1" bestFit="1" customWidth="1"/>
    <col min="1554" max="1785" width="8.36328125" style="1"/>
    <col min="1786" max="1786" width="1" style="1" customWidth="1"/>
    <col min="1787" max="1787" width="6.90625" style="1" customWidth="1"/>
    <col min="1788" max="1788" width="6.6328125" style="1" customWidth="1"/>
    <col min="1789" max="1789" width="16.453125" style="1" customWidth="1"/>
    <col min="1790" max="1790" width="14.6328125" style="1" customWidth="1"/>
    <col min="1791" max="1791" width="16.90625" style="1" customWidth="1"/>
    <col min="1792" max="1792" width="18" style="1" customWidth="1"/>
    <col min="1793" max="1793" width="17.90625" style="1" customWidth="1"/>
    <col min="1794" max="1794" width="14" style="1" customWidth="1"/>
    <col min="1795" max="1795" width="12.6328125" style="1" customWidth="1"/>
    <col min="1796" max="1796" width="14" style="1" customWidth="1"/>
    <col min="1797" max="1797" width="15.90625" style="1" customWidth="1"/>
    <col min="1798" max="1798" width="23.6328125" style="1" customWidth="1"/>
    <col min="1799" max="1800" width="16" style="1" customWidth="1"/>
    <col min="1801" max="1802" width="15.54296875" style="1" customWidth="1"/>
    <col min="1803" max="1803" width="12.6328125" style="1" customWidth="1"/>
    <col min="1804" max="1804" width="16" style="1" bestFit="1" customWidth="1"/>
    <col min="1805" max="1805" width="11.36328125" style="1" customWidth="1"/>
    <col min="1806" max="1806" width="14.6328125" style="1" customWidth="1"/>
    <col min="1807" max="1807" width="11.453125" style="1" customWidth="1"/>
    <col min="1808" max="1808" width="16.36328125" style="1" customWidth="1"/>
    <col min="1809" max="1809" width="10.54296875" style="1" bestFit="1" customWidth="1"/>
    <col min="1810" max="2041" width="8.36328125" style="1"/>
    <col min="2042" max="2042" width="1" style="1" customWidth="1"/>
    <col min="2043" max="2043" width="6.90625" style="1" customWidth="1"/>
    <col min="2044" max="2044" width="6.6328125" style="1" customWidth="1"/>
    <col min="2045" max="2045" width="16.453125" style="1" customWidth="1"/>
    <col min="2046" max="2046" width="14.6328125" style="1" customWidth="1"/>
    <col min="2047" max="2047" width="16.90625" style="1" customWidth="1"/>
    <col min="2048" max="2048" width="18" style="1" customWidth="1"/>
    <col min="2049" max="2049" width="17.90625" style="1" customWidth="1"/>
    <col min="2050" max="2050" width="14" style="1" customWidth="1"/>
    <col min="2051" max="2051" width="12.6328125" style="1" customWidth="1"/>
    <col min="2052" max="2052" width="14" style="1" customWidth="1"/>
    <col min="2053" max="2053" width="15.90625" style="1" customWidth="1"/>
    <col min="2054" max="2054" width="23.6328125" style="1" customWidth="1"/>
    <col min="2055" max="2056" width="16" style="1" customWidth="1"/>
    <col min="2057" max="2058" width="15.54296875" style="1" customWidth="1"/>
    <col min="2059" max="2059" width="12.6328125" style="1" customWidth="1"/>
    <col min="2060" max="2060" width="16" style="1" bestFit="1" customWidth="1"/>
    <col min="2061" max="2061" width="11.36328125" style="1" customWidth="1"/>
    <col min="2062" max="2062" width="14.6328125" style="1" customWidth="1"/>
    <col min="2063" max="2063" width="11.453125" style="1" customWidth="1"/>
    <col min="2064" max="2064" width="16.36328125" style="1" customWidth="1"/>
    <col min="2065" max="2065" width="10.54296875" style="1" bestFit="1" customWidth="1"/>
    <col min="2066" max="2297" width="8.36328125" style="1"/>
    <col min="2298" max="2298" width="1" style="1" customWidth="1"/>
    <col min="2299" max="2299" width="6.90625" style="1" customWidth="1"/>
    <col min="2300" max="2300" width="6.6328125" style="1" customWidth="1"/>
    <col min="2301" max="2301" width="16.453125" style="1" customWidth="1"/>
    <col min="2302" max="2302" width="14.6328125" style="1" customWidth="1"/>
    <col min="2303" max="2303" width="16.90625" style="1" customWidth="1"/>
    <col min="2304" max="2304" width="18" style="1" customWidth="1"/>
    <col min="2305" max="2305" width="17.90625" style="1" customWidth="1"/>
    <col min="2306" max="2306" width="14" style="1" customWidth="1"/>
    <col min="2307" max="2307" width="12.6328125" style="1" customWidth="1"/>
    <col min="2308" max="2308" width="14" style="1" customWidth="1"/>
    <col min="2309" max="2309" width="15.90625" style="1" customWidth="1"/>
    <col min="2310" max="2310" width="23.6328125" style="1" customWidth="1"/>
    <col min="2311" max="2312" width="16" style="1" customWidth="1"/>
    <col min="2313" max="2314" width="15.54296875" style="1" customWidth="1"/>
    <col min="2315" max="2315" width="12.6328125" style="1" customWidth="1"/>
    <col min="2316" max="2316" width="16" style="1" bestFit="1" customWidth="1"/>
    <col min="2317" max="2317" width="11.36328125" style="1" customWidth="1"/>
    <col min="2318" max="2318" width="14.6328125" style="1" customWidth="1"/>
    <col min="2319" max="2319" width="11.453125" style="1" customWidth="1"/>
    <col min="2320" max="2320" width="16.36328125" style="1" customWidth="1"/>
    <col min="2321" max="2321" width="10.54296875" style="1" bestFit="1" customWidth="1"/>
    <col min="2322" max="2553" width="8.36328125" style="1"/>
    <col min="2554" max="2554" width="1" style="1" customWidth="1"/>
    <col min="2555" max="2555" width="6.90625" style="1" customWidth="1"/>
    <col min="2556" max="2556" width="6.6328125" style="1" customWidth="1"/>
    <col min="2557" max="2557" width="16.453125" style="1" customWidth="1"/>
    <col min="2558" max="2558" width="14.6328125" style="1" customWidth="1"/>
    <col min="2559" max="2559" width="16.90625" style="1" customWidth="1"/>
    <col min="2560" max="2560" width="18" style="1" customWidth="1"/>
    <col min="2561" max="2561" width="17.90625" style="1" customWidth="1"/>
    <col min="2562" max="2562" width="14" style="1" customWidth="1"/>
    <col min="2563" max="2563" width="12.6328125" style="1" customWidth="1"/>
    <col min="2564" max="2564" width="14" style="1" customWidth="1"/>
    <col min="2565" max="2565" width="15.90625" style="1" customWidth="1"/>
    <col min="2566" max="2566" width="23.6328125" style="1" customWidth="1"/>
    <col min="2567" max="2568" width="16" style="1" customWidth="1"/>
    <col min="2569" max="2570" width="15.54296875" style="1" customWidth="1"/>
    <col min="2571" max="2571" width="12.6328125" style="1" customWidth="1"/>
    <col min="2572" max="2572" width="16" style="1" bestFit="1" customWidth="1"/>
    <col min="2573" max="2573" width="11.36328125" style="1" customWidth="1"/>
    <col min="2574" max="2574" width="14.6328125" style="1" customWidth="1"/>
    <col min="2575" max="2575" width="11.453125" style="1" customWidth="1"/>
    <col min="2576" max="2576" width="16.36328125" style="1" customWidth="1"/>
    <col min="2577" max="2577" width="10.54296875" style="1" bestFit="1" customWidth="1"/>
    <col min="2578" max="2809" width="8.36328125" style="1"/>
    <col min="2810" max="2810" width="1" style="1" customWidth="1"/>
    <col min="2811" max="2811" width="6.90625" style="1" customWidth="1"/>
    <col min="2812" max="2812" width="6.6328125" style="1" customWidth="1"/>
    <col min="2813" max="2813" width="16.453125" style="1" customWidth="1"/>
    <col min="2814" max="2814" width="14.6328125" style="1" customWidth="1"/>
    <col min="2815" max="2815" width="16.90625" style="1" customWidth="1"/>
    <col min="2816" max="2816" width="18" style="1" customWidth="1"/>
    <col min="2817" max="2817" width="17.90625" style="1" customWidth="1"/>
    <col min="2818" max="2818" width="14" style="1" customWidth="1"/>
    <col min="2819" max="2819" width="12.6328125" style="1" customWidth="1"/>
    <col min="2820" max="2820" width="14" style="1" customWidth="1"/>
    <col min="2821" max="2821" width="15.90625" style="1" customWidth="1"/>
    <col min="2822" max="2822" width="23.6328125" style="1" customWidth="1"/>
    <col min="2823" max="2824" width="16" style="1" customWidth="1"/>
    <col min="2825" max="2826" width="15.54296875" style="1" customWidth="1"/>
    <col min="2827" max="2827" width="12.6328125" style="1" customWidth="1"/>
    <col min="2828" max="2828" width="16" style="1" bestFit="1" customWidth="1"/>
    <col min="2829" max="2829" width="11.36328125" style="1" customWidth="1"/>
    <col min="2830" max="2830" width="14.6328125" style="1" customWidth="1"/>
    <col min="2831" max="2831" width="11.453125" style="1" customWidth="1"/>
    <col min="2832" max="2832" width="16.36328125" style="1" customWidth="1"/>
    <col min="2833" max="2833" width="10.54296875" style="1" bestFit="1" customWidth="1"/>
    <col min="2834" max="3065" width="8.36328125" style="1"/>
    <col min="3066" max="3066" width="1" style="1" customWidth="1"/>
    <col min="3067" max="3067" width="6.90625" style="1" customWidth="1"/>
    <col min="3068" max="3068" width="6.6328125" style="1" customWidth="1"/>
    <col min="3069" max="3069" width="16.453125" style="1" customWidth="1"/>
    <col min="3070" max="3070" width="14.6328125" style="1" customWidth="1"/>
    <col min="3071" max="3071" width="16.90625" style="1" customWidth="1"/>
    <col min="3072" max="3072" width="18" style="1" customWidth="1"/>
    <col min="3073" max="3073" width="17.90625" style="1" customWidth="1"/>
    <col min="3074" max="3074" width="14" style="1" customWidth="1"/>
    <col min="3075" max="3075" width="12.6328125" style="1" customWidth="1"/>
    <col min="3076" max="3076" width="14" style="1" customWidth="1"/>
    <col min="3077" max="3077" width="15.90625" style="1" customWidth="1"/>
    <col min="3078" max="3078" width="23.6328125" style="1" customWidth="1"/>
    <col min="3079" max="3080" width="16" style="1" customWidth="1"/>
    <col min="3081" max="3082" width="15.54296875" style="1" customWidth="1"/>
    <col min="3083" max="3083" width="12.6328125" style="1" customWidth="1"/>
    <col min="3084" max="3084" width="16" style="1" bestFit="1" customWidth="1"/>
    <col min="3085" max="3085" width="11.36328125" style="1" customWidth="1"/>
    <col min="3086" max="3086" width="14.6328125" style="1" customWidth="1"/>
    <col min="3087" max="3087" width="11.453125" style="1" customWidth="1"/>
    <col min="3088" max="3088" width="16.36328125" style="1" customWidth="1"/>
    <col min="3089" max="3089" width="10.54296875" style="1" bestFit="1" customWidth="1"/>
    <col min="3090" max="3321" width="8.36328125" style="1"/>
    <col min="3322" max="3322" width="1" style="1" customWidth="1"/>
    <col min="3323" max="3323" width="6.90625" style="1" customWidth="1"/>
    <col min="3324" max="3324" width="6.6328125" style="1" customWidth="1"/>
    <col min="3325" max="3325" width="16.453125" style="1" customWidth="1"/>
    <col min="3326" max="3326" width="14.6328125" style="1" customWidth="1"/>
    <col min="3327" max="3327" width="16.90625" style="1" customWidth="1"/>
    <col min="3328" max="3328" width="18" style="1" customWidth="1"/>
    <col min="3329" max="3329" width="17.90625" style="1" customWidth="1"/>
    <col min="3330" max="3330" width="14" style="1" customWidth="1"/>
    <col min="3331" max="3331" width="12.6328125" style="1" customWidth="1"/>
    <col min="3332" max="3332" width="14" style="1" customWidth="1"/>
    <col min="3333" max="3333" width="15.90625" style="1" customWidth="1"/>
    <col min="3334" max="3334" width="23.6328125" style="1" customWidth="1"/>
    <col min="3335" max="3336" width="16" style="1" customWidth="1"/>
    <col min="3337" max="3338" width="15.54296875" style="1" customWidth="1"/>
    <col min="3339" max="3339" width="12.6328125" style="1" customWidth="1"/>
    <col min="3340" max="3340" width="16" style="1" bestFit="1" customWidth="1"/>
    <col min="3341" max="3341" width="11.36328125" style="1" customWidth="1"/>
    <col min="3342" max="3342" width="14.6328125" style="1" customWidth="1"/>
    <col min="3343" max="3343" width="11.453125" style="1" customWidth="1"/>
    <col min="3344" max="3344" width="16.36328125" style="1" customWidth="1"/>
    <col min="3345" max="3345" width="10.54296875" style="1" bestFit="1" customWidth="1"/>
    <col min="3346" max="3577" width="8.36328125" style="1"/>
    <col min="3578" max="3578" width="1" style="1" customWidth="1"/>
    <col min="3579" max="3579" width="6.90625" style="1" customWidth="1"/>
    <col min="3580" max="3580" width="6.6328125" style="1" customWidth="1"/>
    <col min="3581" max="3581" width="16.453125" style="1" customWidth="1"/>
    <col min="3582" max="3582" width="14.6328125" style="1" customWidth="1"/>
    <col min="3583" max="3583" width="16.90625" style="1" customWidth="1"/>
    <col min="3584" max="3584" width="18" style="1" customWidth="1"/>
    <col min="3585" max="3585" width="17.90625" style="1" customWidth="1"/>
    <col min="3586" max="3586" width="14" style="1" customWidth="1"/>
    <col min="3587" max="3587" width="12.6328125" style="1" customWidth="1"/>
    <col min="3588" max="3588" width="14" style="1" customWidth="1"/>
    <col min="3589" max="3589" width="15.90625" style="1" customWidth="1"/>
    <col min="3590" max="3590" width="23.6328125" style="1" customWidth="1"/>
    <col min="3591" max="3592" width="16" style="1" customWidth="1"/>
    <col min="3593" max="3594" width="15.54296875" style="1" customWidth="1"/>
    <col min="3595" max="3595" width="12.6328125" style="1" customWidth="1"/>
    <col min="3596" max="3596" width="16" style="1" bestFit="1" customWidth="1"/>
    <col min="3597" max="3597" width="11.36328125" style="1" customWidth="1"/>
    <col min="3598" max="3598" width="14.6328125" style="1" customWidth="1"/>
    <col min="3599" max="3599" width="11.453125" style="1" customWidth="1"/>
    <col min="3600" max="3600" width="16.36328125" style="1" customWidth="1"/>
    <col min="3601" max="3601" width="10.54296875" style="1" bestFit="1" customWidth="1"/>
    <col min="3602" max="3833" width="8.36328125" style="1"/>
    <col min="3834" max="3834" width="1" style="1" customWidth="1"/>
    <col min="3835" max="3835" width="6.90625" style="1" customWidth="1"/>
    <col min="3836" max="3836" width="6.6328125" style="1" customWidth="1"/>
    <col min="3837" max="3837" width="16.453125" style="1" customWidth="1"/>
    <col min="3838" max="3838" width="14.6328125" style="1" customWidth="1"/>
    <col min="3839" max="3839" width="16.90625" style="1" customWidth="1"/>
    <col min="3840" max="3840" width="18" style="1" customWidth="1"/>
    <col min="3841" max="3841" width="17.90625" style="1" customWidth="1"/>
    <col min="3842" max="3842" width="14" style="1" customWidth="1"/>
    <col min="3843" max="3843" width="12.6328125" style="1" customWidth="1"/>
    <col min="3844" max="3844" width="14" style="1" customWidth="1"/>
    <col min="3845" max="3845" width="15.90625" style="1" customWidth="1"/>
    <col min="3846" max="3846" width="23.6328125" style="1" customWidth="1"/>
    <col min="3847" max="3848" width="16" style="1" customWidth="1"/>
    <col min="3849" max="3850" width="15.54296875" style="1" customWidth="1"/>
    <col min="3851" max="3851" width="12.6328125" style="1" customWidth="1"/>
    <col min="3852" max="3852" width="16" style="1" bestFit="1" customWidth="1"/>
    <col min="3853" max="3853" width="11.36328125" style="1" customWidth="1"/>
    <col min="3854" max="3854" width="14.6328125" style="1" customWidth="1"/>
    <col min="3855" max="3855" width="11.453125" style="1" customWidth="1"/>
    <col min="3856" max="3856" width="16.36328125" style="1" customWidth="1"/>
    <col min="3857" max="3857" width="10.54296875" style="1" bestFit="1" customWidth="1"/>
    <col min="3858" max="4089" width="8.36328125" style="1"/>
    <col min="4090" max="4090" width="1" style="1" customWidth="1"/>
    <col min="4091" max="4091" width="6.90625" style="1" customWidth="1"/>
    <col min="4092" max="4092" width="6.6328125" style="1" customWidth="1"/>
    <col min="4093" max="4093" width="16.453125" style="1" customWidth="1"/>
    <col min="4094" max="4094" width="14.6328125" style="1" customWidth="1"/>
    <col min="4095" max="4095" width="16.90625" style="1" customWidth="1"/>
    <col min="4096" max="4096" width="18" style="1" customWidth="1"/>
    <col min="4097" max="4097" width="17.90625" style="1" customWidth="1"/>
    <col min="4098" max="4098" width="14" style="1" customWidth="1"/>
    <col min="4099" max="4099" width="12.6328125" style="1" customWidth="1"/>
    <col min="4100" max="4100" width="14" style="1" customWidth="1"/>
    <col min="4101" max="4101" width="15.90625" style="1" customWidth="1"/>
    <col min="4102" max="4102" width="23.6328125" style="1" customWidth="1"/>
    <col min="4103" max="4104" width="16" style="1" customWidth="1"/>
    <col min="4105" max="4106" width="15.54296875" style="1" customWidth="1"/>
    <col min="4107" max="4107" width="12.6328125" style="1" customWidth="1"/>
    <col min="4108" max="4108" width="16" style="1" bestFit="1" customWidth="1"/>
    <col min="4109" max="4109" width="11.36328125" style="1" customWidth="1"/>
    <col min="4110" max="4110" width="14.6328125" style="1" customWidth="1"/>
    <col min="4111" max="4111" width="11.453125" style="1" customWidth="1"/>
    <col min="4112" max="4112" width="16.36328125" style="1" customWidth="1"/>
    <col min="4113" max="4113" width="10.54296875" style="1" bestFit="1" customWidth="1"/>
    <col min="4114" max="4345" width="8.36328125" style="1"/>
    <col min="4346" max="4346" width="1" style="1" customWidth="1"/>
    <col min="4347" max="4347" width="6.90625" style="1" customWidth="1"/>
    <col min="4348" max="4348" width="6.6328125" style="1" customWidth="1"/>
    <col min="4349" max="4349" width="16.453125" style="1" customWidth="1"/>
    <col min="4350" max="4350" width="14.6328125" style="1" customWidth="1"/>
    <col min="4351" max="4351" width="16.90625" style="1" customWidth="1"/>
    <col min="4352" max="4352" width="18" style="1" customWidth="1"/>
    <col min="4353" max="4353" width="17.90625" style="1" customWidth="1"/>
    <col min="4354" max="4354" width="14" style="1" customWidth="1"/>
    <col min="4355" max="4355" width="12.6328125" style="1" customWidth="1"/>
    <col min="4356" max="4356" width="14" style="1" customWidth="1"/>
    <col min="4357" max="4357" width="15.90625" style="1" customWidth="1"/>
    <col min="4358" max="4358" width="23.6328125" style="1" customWidth="1"/>
    <col min="4359" max="4360" width="16" style="1" customWidth="1"/>
    <col min="4361" max="4362" width="15.54296875" style="1" customWidth="1"/>
    <col min="4363" max="4363" width="12.6328125" style="1" customWidth="1"/>
    <col min="4364" max="4364" width="16" style="1" bestFit="1" customWidth="1"/>
    <col min="4365" max="4365" width="11.36328125" style="1" customWidth="1"/>
    <col min="4366" max="4366" width="14.6328125" style="1" customWidth="1"/>
    <col min="4367" max="4367" width="11.453125" style="1" customWidth="1"/>
    <col min="4368" max="4368" width="16.36328125" style="1" customWidth="1"/>
    <col min="4369" max="4369" width="10.54296875" style="1" bestFit="1" customWidth="1"/>
    <col min="4370" max="4601" width="8.36328125" style="1"/>
    <col min="4602" max="4602" width="1" style="1" customWidth="1"/>
    <col min="4603" max="4603" width="6.90625" style="1" customWidth="1"/>
    <col min="4604" max="4604" width="6.6328125" style="1" customWidth="1"/>
    <col min="4605" max="4605" width="16.453125" style="1" customWidth="1"/>
    <col min="4606" max="4606" width="14.6328125" style="1" customWidth="1"/>
    <col min="4607" max="4607" width="16.90625" style="1" customWidth="1"/>
    <col min="4608" max="4608" width="18" style="1" customWidth="1"/>
    <col min="4609" max="4609" width="17.90625" style="1" customWidth="1"/>
    <col min="4610" max="4610" width="14" style="1" customWidth="1"/>
    <col min="4611" max="4611" width="12.6328125" style="1" customWidth="1"/>
    <col min="4612" max="4612" width="14" style="1" customWidth="1"/>
    <col min="4613" max="4613" width="15.90625" style="1" customWidth="1"/>
    <col min="4614" max="4614" width="23.6328125" style="1" customWidth="1"/>
    <col min="4615" max="4616" width="16" style="1" customWidth="1"/>
    <col min="4617" max="4618" width="15.54296875" style="1" customWidth="1"/>
    <col min="4619" max="4619" width="12.6328125" style="1" customWidth="1"/>
    <col min="4620" max="4620" width="16" style="1" bestFit="1" customWidth="1"/>
    <col min="4621" max="4621" width="11.36328125" style="1" customWidth="1"/>
    <col min="4622" max="4622" width="14.6328125" style="1" customWidth="1"/>
    <col min="4623" max="4623" width="11.453125" style="1" customWidth="1"/>
    <col min="4624" max="4624" width="16.36328125" style="1" customWidth="1"/>
    <col min="4625" max="4625" width="10.54296875" style="1" bestFit="1" customWidth="1"/>
    <col min="4626" max="4857" width="8.36328125" style="1"/>
    <col min="4858" max="4858" width="1" style="1" customWidth="1"/>
    <col min="4859" max="4859" width="6.90625" style="1" customWidth="1"/>
    <col min="4860" max="4860" width="6.6328125" style="1" customWidth="1"/>
    <col min="4861" max="4861" width="16.453125" style="1" customWidth="1"/>
    <col min="4862" max="4862" width="14.6328125" style="1" customWidth="1"/>
    <col min="4863" max="4863" width="16.90625" style="1" customWidth="1"/>
    <col min="4864" max="4864" width="18" style="1" customWidth="1"/>
    <col min="4865" max="4865" width="17.90625" style="1" customWidth="1"/>
    <col min="4866" max="4866" width="14" style="1" customWidth="1"/>
    <col min="4867" max="4867" width="12.6328125" style="1" customWidth="1"/>
    <col min="4868" max="4868" width="14" style="1" customWidth="1"/>
    <col min="4869" max="4869" width="15.90625" style="1" customWidth="1"/>
    <col min="4870" max="4870" width="23.6328125" style="1" customWidth="1"/>
    <col min="4871" max="4872" width="16" style="1" customWidth="1"/>
    <col min="4873" max="4874" width="15.54296875" style="1" customWidth="1"/>
    <col min="4875" max="4875" width="12.6328125" style="1" customWidth="1"/>
    <col min="4876" max="4876" width="16" style="1" bestFit="1" customWidth="1"/>
    <col min="4877" max="4877" width="11.36328125" style="1" customWidth="1"/>
    <col min="4878" max="4878" width="14.6328125" style="1" customWidth="1"/>
    <col min="4879" max="4879" width="11.453125" style="1" customWidth="1"/>
    <col min="4880" max="4880" width="16.36328125" style="1" customWidth="1"/>
    <col min="4881" max="4881" width="10.54296875" style="1" bestFit="1" customWidth="1"/>
    <col min="4882" max="5113" width="8.36328125" style="1"/>
    <col min="5114" max="5114" width="1" style="1" customWidth="1"/>
    <col min="5115" max="5115" width="6.90625" style="1" customWidth="1"/>
    <col min="5116" max="5116" width="6.6328125" style="1" customWidth="1"/>
    <col min="5117" max="5117" width="16.453125" style="1" customWidth="1"/>
    <col min="5118" max="5118" width="14.6328125" style="1" customWidth="1"/>
    <col min="5119" max="5119" width="16.90625" style="1" customWidth="1"/>
    <col min="5120" max="5120" width="18" style="1" customWidth="1"/>
    <col min="5121" max="5121" width="17.90625" style="1" customWidth="1"/>
    <col min="5122" max="5122" width="14" style="1" customWidth="1"/>
    <col min="5123" max="5123" width="12.6328125" style="1" customWidth="1"/>
    <col min="5124" max="5124" width="14" style="1" customWidth="1"/>
    <col min="5125" max="5125" width="15.90625" style="1" customWidth="1"/>
    <col min="5126" max="5126" width="23.6328125" style="1" customWidth="1"/>
    <col min="5127" max="5128" width="16" style="1" customWidth="1"/>
    <col min="5129" max="5130" width="15.54296875" style="1" customWidth="1"/>
    <col min="5131" max="5131" width="12.6328125" style="1" customWidth="1"/>
    <col min="5132" max="5132" width="16" style="1" bestFit="1" customWidth="1"/>
    <col min="5133" max="5133" width="11.36328125" style="1" customWidth="1"/>
    <col min="5134" max="5134" width="14.6328125" style="1" customWidth="1"/>
    <col min="5135" max="5135" width="11.453125" style="1" customWidth="1"/>
    <col min="5136" max="5136" width="16.36328125" style="1" customWidth="1"/>
    <col min="5137" max="5137" width="10.54296875" style="1" bestFit="1" customWidth="1"/>
    <col min="5138" max="5369" width="8.36328125" style="1"/>
    <col min="5370" max="5370" width="1" style="1" customWidth="1"/>
    <col min="5371" max="5371" width="6.90625" style="1" customWidth="1"/>
    <col min="5372" max="5372" width="6.6328125" style="1" customWidth="1"/>
    <col min="5373" max="5373" width="16.453125" style="1" customWidth="1"/>
    <col min="5374" max="5374" width="14.6328125" style="1" customWidth="1"/>
    <col min="5375" max="5375" width="16.90625" style="1" customWidth="1"/>
    <col min="5376" max="5376" width="18" style="1" customWidth="1"/>
    <col min="5377" max="5377" width="17.90625" style="1" customWidth="1"/>
    <col min="5378" max="5378" width="14" style="1" customWidth="1"/>
    <col min="5379" max="5379" width="12.6328125" style="1" customWidth="1"/>
    <col min="5380" max="5380" width="14" style="1" customWidth="1"/>
    <col min="5381" max="5381" width="15.90625" style="1" customWidth="1"/>
    <col min="5382" max="5382" width="23.6328125" style="1" customWidth="1"/>
    <col min="5383" max="5384" width="16" style="1" customWidth="1"/>
    <col min="5385" max="5386" width="15.54296875" style="1" customWidth="1"/>
    <col min="5387" max="5387" width="12.6328125" style="1" customWidth="1"/>
    <col min="5388" max="5388" width="16" style="1" bestFit="1" customWidth="1"/>
    <col min="5389" max="5389" width="11.36328125" style="1" customWidth="1"/>
    <col min="5390" max="5390" width="14.6328125" style="1" customWidth="1"/>
    <col min="5391" max="5391" width="11.453125" style="1" customWidth="1"/>
    <col min="5392" max="5392" width="16.36328125" style="1" customWidth="1"/>
    <col min="5393" max="5393" width="10.54296875" style="1" bestFit="1" customWidth="1"/>
    <col min="5394" max="5625" width="8.36328125" style="1"/>
    <col min="5626" max="5626" width="1" style="1" customWidth="1"/>
    <col min="5627" max="5627" width="6.90625" style="1" customWidth="1"/>
    <col min="5628" max="5628" width="6.6328125" style="1" customWidth="1"/>
    <col min="5629" max="5629" width="16.453125" style="1" customWidth="1"/>
    <col min="5630" max="5630" width="14.6328125" style="1" customWidth="1"/>
    <col min="5631" max="5631" width="16.90625" style="1" customWidth="1"/>
    <col min="5632" max="5632" width="18" style="1" customWidth="1"/>
    <col min="5633" max="5633" width="17.90625" style="1" customWidth="1"/>
    <col min="5634" max="5634" width="14" style="1" customWidth="1"/>
    <col min="5635" max="5635" width="12.6328125" style="1" customWidth="1"/>
    <col min="5636" max="5636" width="14" style="1" customWidth="1"/>
    <col min="5637" max="5637" width="15.90625" style="1" customWidth="1"/>
    <col min="5638" max="5638" width="23.6328125" style="1" customWidth="1"/>
    <col min="5639" max="5640" width="16" style="1" customWidth="1"/>
    <col min="5641" max="5642" width="15.54296875" style="1" customWidth="1"/>
    <col min="5643" max="5643" width="12.6328125" style="1" customWidth="1"/>
    <col min="5644" max="5644" width="16" style="1" bestFit="1" customWidth="1"/>
    <col min="5645" max="5645" width="11.36328125" style="1" customWidth="1"/>
    <col min="5646" max="5646" width="14.6328125" style="1" customWidth="1"/>
    <col min="5647" max="5647" width="11.453125" style="1" customWidth="1"/>
    <col min="5648" max="5648" width="16.36328125" style="1" customWidth="1"/>
    <col min="5649" max="5649" width="10.54296875" style="1" bestFit="1" customWidth="1"/>
    <col min="5650" max="5881" width="8.36328125" style="1"/>
    <col min="5882" max="5882" width="1" style="1" customWidth="1"/>
    <col min="5883" max="5883" width="6.90625" style="1" customWidth="1"/>
    <col min="5884" max="5884" width="6.6328125" style="1" customWidth="1"/>
    <col min="5885" max="5885" width="16.453125" style="1" customWidth="1"/>
    <col min="5886" max="5886" width="14.6328125" style="1" customWidth="1"/>
    <col min="5887" max="5887" width="16.90625" style="1" customWidth="1"/>
    <col min="5888" max="5888" width="18" style="1" customWidth="1"/>
    <col min="5889" max="5889" width="17.90625" style="1" customWidth="1"/>
    <col min="5890" max="5890" width="14" style="1" customWidth="1"/>
    <col min="5891" max="5891" width="12.6328125" style="1" customWidth="1"/>
    <col min="5892" max="5892" width="14" style="1" customWidth="1"/>
    <col min="5893" max="5893" width="15.90625" style="1" customWidth="1"/>
    <col min="5894" max="5894" width="23.6328125" style="1" customWidth="1"/>
    <col min="5895" max="5896" width="16" style="1" customWidth="1"/>
    <col min="5897" max="5898" width="15.54296875" style="1" customWidth="1"/>
    <col min="5899" max="5899" width="12.6328125" style="1" customWidth="1"/>
    <col min="5900" max="5900" width="16" style="1" bestFit="1" customWidth="1"/>
    <col min="5901" max="5901" width="11.36328125" style="1" customWidth="1"/>
    <col min="5902" max="5902" width="14.6328125" style="1" customWidth="1"/>
    <col min="5903" max="5903" width="11.453125" style="1" customWidth="1"/>
    <col min="5904" max="5904" width="16.36328125" style="1" customWidth="1"/>
    <col min="5905" max="5905" width="10.54296875" style="1" bestFit="1" customWidth="1"/>
    <col min="5906" max="6137" width="8.36328125" style="1"/>
    <col min="6138" max="6138" width="1" style="1" customWidth="1"/>
    <col min="6139" max="6139" width="6.90625" style="1" customWidth="1"/>
    <col min="6140" max="6140" width="6.6328125" style="1" customWidth="1"/>
    <col min="6141" max="6141" width="16.453125" style="1" customWidth="1"/>
    <col min="6142" max="6142" width="14.6328125" style="1" customWidth="1"/>
    <col min="6143" max="6143" width="16.90625" style="1" customWidth="1"/>
    <col min="6144" max="6144" width="18" style="1" customWidth="1"/>
    <col min="6145" max="6145" width="17.90625" style="1" customWidth="1"/>
    <col min="6146" max="6146" width="14" style="1" customWidth="1"/>
    <col min="6147" max="6147" width="12.6328125" style="1" customWidth="1"/>
    <col min="6148" max="6148" width="14" style="1" customWidth="1"/>
    <col min="6149" max="6149" width="15.90625" style="1" customWidth="1"/>
    <col min="6150" max="6150" width="23.6328125" style="1" customWidth="1"/>
    <col min="6151" max="6152" width="16" style="1" customWidth="1"/>
    <col min="6153" max="6154" width="15.54296875" style="1" customWidth="1"/>
    <col min="6155" max="6155" width="12.6328125" style="1" customWidth="1"/>
    <col min="6156" max="6156" width="16" style="1" bestFit="1" customWidth="1"/>
    <col min="6157" max="6157" width="11.36328125" style="1" customWidth="1"/>
    <col min="6158" max="6158" width="14.6328125" style="1" customWidth="1"/>
    <col min="6159" max="6159" width="11.453125" style="1" customWidth="1"/>
    <col min="6160" max="6160" width="16.36328125" style="1" customWidth="1"/>
    <col min="6161" max="6161" width="10.54296875" style="1" bestFit="1" customWidth="1"/>
    <col min="6162" max="6393" width="8.36328125" style="1"/>
    <col min="6394" max="6394" width="1" style="1" customWidth="1"/>
    <col min="6395" max="6395" width="6.90625" style="1" customWidth="1"/>
    <col min="6396" max="6396" width="6.6328125" style="1" customWidth="1"/>
    <col min="6397" max="6397" width="16.453125" style="1" customWidth="1"/>
    <col min="6398" max="6398" width="14.6328125" style="1" customWidth="1"/>
    <col min="6399" max="6399" width="16.90625" style="1" customWidth="1"/>
    <col min="6400" max="6400" width="18" style="1" customWidth="1"/>
    <col min="6401" max="6401" width="17.90625" style="1" customWidth="1"/>
    <col min="6402" max="6402" width="14" style="1" customWidth="1"/>
    <col min="6403" max="6403" width="12.6328125" style="1" customWidth="1"/>
    <col min="6404" max="6404" width="14" style="1" customWidth="1"/>
    <col min="6405" max="6405" width="15.90625" style="1" customWidth="1"/>
    <col min="6406" max="6406" width="23.6328125" style="1" customWidth="1"/>
    <col min="6407" max="6408" width="16" style="1" customWidth="1"/>
    <col min="6409" max="6410" width="15.54296875" style="1" customWidth="1"/>
    <col min="6411" max="6411" width="12.6328125" style="1" customWidth="1"/>
    <col min="6412" max="6412" width="16" style="1" bestFit="1" customWidth="1"/>
    <col min="6413" max="6413" width="11.36328125" style="1" customWidth="1"/>
    <col min="6414" max="6414" width="14.6328125" style="1" customWidth="1"/>
    <col min="6415" max="6415" width="11.453125" style="1" customWidth="1"/>
    <col min="6416" max="6416" width="16.36328125" style="1" customWidth="1"/>
    <col min="6417" max="6417" width="10.54296875" style="1" bestFit="1" customWidth="1"/>
    <col min="6418" max="6649" width="8.36328125" style="1"/>
    <col min="6650" max="6650" width="1" style="1" customWidth="1"/>
    <col min="6651" max="6651" width="6.90625" style="1" customWidth="1"/>
    <col min="6652" max="6652" width="6.6328125" style="1" customWidth="1"/>
    <col min="6653" max="6653" width="16.453125" style="1" customWidth="1"/>
    <col min="6654" max="6654" width="14.6328125" style="1" customWidth="1"/>
    <col min="6655" max="6655" width="16.90625" style="1" customWidth="1"/>
    <col min="6656" max="6656" width="18" style="1" customWidth="1"/>
    <col min="6657" max="6657" width="17.90625" style="1" customWidth="1"/>
    <col min="6658" max="6658" width="14" style="1" customWidth="1"/>
    <col min="6659" max="6659" width="12.6328125" style="1" customWidth="1"/>
    <col min="6660" max="6660" width="14" style="1" customWidth="1"/>
    <col min="6661" max="6661" width="15.90625" style="1" customWidth="1"/>
    <col min="6662" max="6662" width="23.6328125" style="1" customWidth="1"/>
    <col min="6663" max="6664" width="16" style="1" customWidth="1"/>
    <col min="6665" max="6666" width="15.54296875" style="1" customWidth="1"/>
    <col min="6667" max="6667" width="12.6328125" style="1" customWidth="1"/>
    <col min="6668" max="6668" width="16" style="1" bestFit="1" customWidth="1"/>
    <col min="6669" max="6669" width="11.36328125" style="1" customWidth="1"/>
    <col min="6670" max="6670" width="14.6328125" style="1" customWidth="1"/>
    <col min="6671" max="6671" width="11.453125" style="1" customWidth="1"/>
    <col min="6672" max="6672" width="16.36328125" style="1" customWidth="1"/>
    <col min="6673" max="6673" width="10.54296875" style="1" bestFit="1" customWidth="1"/>
    <col min="6674" max="6905" width="8.36328125" style="1"/>
    <col min="6906" max="6906" width="1" style="1" customWidth="1"/>
    <col min="6907" max="6907" width="6.90625" style="1" customWidth="1"/>
    <col min="6908" max="6908" width="6.6328125" style="1" customWidth="1"/>
    <col min="6909" max="6909" width="16.453125" style="1" customWidth="1"/>
    <col min="6910" max="6910" width="14.6328125" style="1" customWidth="1"/>
    <col min="6911" max="6911" width="16.90625" style="1" customWidth="1"/>
    <col min="6912" max="6912" width="18" style="1" customWidth="1"/>
    <col min="6913" max="6913" width="17.90625" style="1" customWidth="1"/>
    <col min="6914" max="6914" width="14" style="1" customWidth="1"/>
    <col min="6915" max="6915" width="12.6328125" style="1" customWidth="1"/>
    <col min="6916" max="6916" width="14" style="1" customWidth="1"/>
    <col min="6917" max="6917" width="15.90625" style="1" customWidth="1"/>
    <col min="6918" max="6918" width="23.6328125" style="1" customWidth="1"/>
    <col min="6919" max="6920" width="16" style="1" customWidth="1"/>
    <col min="6921" max="6922" width="15.54296875" style="1" customWidth="1"/>
    <col min="6923" max="6923" width="12.6328125" style="1" customWidth="1"/>
    <col min="6924" max="6924" width="16" style="1" bestFit="1" customWidth="1"/>
    <col min="6925" max="6925" width="11.36328125" style="1" customWidth="1"/>
    <col min="6926" max="6926" width="14.6328125" style="1" customWidth="1"/>
    <col min="6927" max="6927" width="11.453125" style="1" customWidth="1"/>
    <col min="6928" max="6928" width="16.36328125" style="1" customWidth="1"/>
    <col min="6929" max="6929" width="10.54296875" style="1" bestFit="1" customWidth="1"/>
    <col min="6930" max="7161" width="8.36328125" style="1"/>
    <col min="7162" max="7162" width="1" style="1" customWidth="1"/>
    <col min="7163" max="7163" width="6.90625" style="1" customWidth="1"/>
    <col min="7164" max="7164" width="6.6328125" style="1" customWidth="1"/>
    <col min="7165" max="7165" width="16.453125" style="1" customWidth="1"/>
    <col min="7166" max="7166" width="14.6328125" style="1" customWidth="1"/>
    <col min="7167" max="7167" width="16.90625" style="1" customWidth="1"/>
    <col min="7168" max="7168" width="18" style="1" customWidth="1"/>
    <col min="7169" max="7169" width="17.90625" style="1" customWidth="1"/>
    <col min="7170" max="7170" width="14" style="1" customWidth="1"/>
    <col min="7171" max="7171" width="12.6328125" style="1" customWidth="1"/>
    <col min="7172" max="7172" width="14" style="1" customWidth="1"/>
    <col min="7173" max="7173" width="15.90625" style="1" customWidth="1"/>
    <col min="7174" max="7174" width="23.6328125" style="1" customWidth="1"/>
    <col min="7175" max="7176" width="16" style="1" customWidth="1"/>
    <col min="7177" max="7178" width="15.54296875" style="1" customWidth="1"/>
    <col min="7179" max="7179" width="12.6328125" style="1" customWidth="1"/>
    <col min="7180" max="7180" width="16" style="1" bestFit="1" customWidth="1"/>
    <col min="7181" max="7181" width="11.36328125" style="1" customWidth="1"/>
    <col min="7182" max="7182" width="14.6328125" style="1" customWidth="1"/>
    <col min="7183" max="7183" width="11.453125" style="1" customWidth="1"/>
    <col min="7184" max="7184" width="16.36328125" style="1" customWidth="1"/>
    <col min="7185" max="7185" width="10.54296875" style="1" bestFit="1" customWidth="1"/>
    <col min="7186" max="7417" width="8.36328125" style="1"/>
    <col min="7418" max="7418" width="1" style="1" customWidth="1"/>
    <col min="7419" max="7419" width="6.90625" style="1" customWidth="1"/>
    <col min="7420" max="7420" width="6.6328125" style="1" customWidth="1"/>
    <col min="7421" max="7421" width="16.453125" style="1" customWidth="1"/>
    <col min="7422" max="7422" width="14.6328125" style="1" customWidth="1"/>
    <col min="7423" max="7423" width="16.90625" style="1" customWidth="1"/>
    <col min="7424" max="7424" width="18" style="1" customWidth="1"/>
    <col min="7425" max="7425" width="17.90625" style="1" customWidth="1"/>
    <col min="7426" max="7426" width="14" style="1" customWidth="1"/>
    <col min="7427" max="7427" width="12.6328125" style="1" customWidth="1"/>
    <col min="7428" max="7428" width="14" style="1" customWidth="1"/>
    <col min="7429" max="7429" width="15.90625" style="1" customWidth="1"/>
    <col min="7430" max="7430" width="23.6328125" style="1" customWidth="1"/>
    <col min="7431" max="7432" width="16" style="1" customWidth="1"/>
    <col min="7433" max="7434" width="15.54296875" style="1" customWidth="1"/>
    <col min="7435" max="7435" width="12.6328125" style="1" customWidth="1"/>
    <col min="7436" max="7436" width="16" style="1" bestFit="1" customWidth="1"/>
    <col min="7437" max="7437" width="11.36328125" style="1" customWidth="1"/>
    <col min="7438" max="7438" width="14.6328125" style="1" customWidth="1"/>
    <col min="7439" max="7439" width="11.453125" style="1" customWidth="1"/>
    <col min="7440" max="7440" width="16.36328125" style="1" customWidth="1"/>
    <col min="7441" max="7441" width="10.54296875" style="1" bestFit="1" customWidth="1"/>
    <col min="7442" max="7673" width="8.36328125" style="1"/>
    <col min="7674" max="7674" width="1" style="1" customWidth="1"/>
    <col min="7675" max="7675" width="6.90625" style="1" customWidth="1"/>
    <col min="7676" max="7676" width="6.6328125" style="1" customWidth="1"/>
    <col min="7677" max="7677" width="16.453125" style="1" customWidth="1"/>
    <col min="7678" max="7678" width="14.6328125" style="1" customWidth="1"/>
    <col min="7679" max="7679" width="16.90625" style="1" customWidth="1"/>
    <col min="7680" max="7680" width="18" style="1" customWidth="1"/>
    <col min="7681" max="7681" width="17.90625" style="1" customWidth="1"/>
    <col min="7682" max="7682" width="14" style="1" customWidth="1"/>
    <col min="7683" max="7683" width="12.6328125" style="1" customWidth="1"/>
    <col min="7684" max="7684" width="14" style="1" customWidth="1"/>
    <col min="7685" max="7685" width="15.90625" style="1" customWidth="1"/>
    <col min="7686" max="7686" width="23.6328125" style="1" customWidth="1"/>
    <col min="7687" max="7688" width="16" style="1" customWidth="1"/>
    <col min="7689" max="7690" width="15.54296875" style="1" customWidth="1"/>
    <col min="7691" max="7691" width="12.6328125" style="1" customWidth="1"/>
    <col min="7692" max="7692" width="16" style="1" bestFit="1" customWidth="1"/>
    <col min="7693" max="7693" width="11.36328125" style="1" customWidth="1"/>
    <col min="7694" max="7694" width="14.6328125" style="1" customWidth="1"/>
    <col min="7695" max="7695" width="11.453125" style="1" customWidth="1"/>
    <col min="7696" max="7696" width="16.36328125" style="1" customWidth="1"/>
    <col min="7697" max="7697" width="10.54296875" style="1" bestFit="1" customWidth="1"/>
    <col min="7698" max="7929" width="8.36328125" style="1"/>
    <col min="7930" max="7930" width="1" style="1" customWidth="1"/>
    <col min="7931" max="7931" width="6.90625" style="1" customWidth="1"/>
    <col min="7932" max="7932" width="6.6328125" style="1" customWidth="1"/>
    <col min="7933" max="7933" width="16.453125" style="1" customWidth="1"/>
    <col min="7934" max="7934" width="14.6328125" style="1" customWidth="1"/>
    <col min="7935" max="7935" width="16.90625" style="1" customWidth="1"/>
    <col min="7936" max="7936" width="18" style="1" customWidth="1"/>
    <col min="7937" max="7937" width="17.90625" style="1" customWidth="1"/>
    <col min="7938" max="7938" width="14" style="1" customWidth="1"/>
    <col min="7939" max="7939" width="12.6328125" style="1" customWidth="1"/>
    <col min="7940" max="7940" width="14" style="1" customWidth="1"/>
    <col min="7941" max="7941" width="15.90625" style="1" customWidth="1"/>
    <col min="7942" max="7942" width="23.6328125" style="1" customWidth="1"/>
    <col min="7943" max="7944" width="16" style="1" customWidth="1"/>
    <col min="7945" max="7946" width="15.54296875" style="1" customWidth="1"/>
    <col min="7947" max="7947" width="12.6328125" style="1" customWidth="1"/>
    <col min="7948" max="7948" width="16" style="1" bestFit="1" customWidth="1"/>
    <col min="7949" max="7949" width="11.36328125" style="1" customWidth="1"/>
    <col min="7950" max="7950" width="14.6328125" style="1" customWidth="1"/>
    <col min="7951" max="7951" width="11.453125" style="1" customWidth="1"/>
    <col min="7952" max="7952" width="16.36328125" style="1" customWidth="1"/>
    <col min="7953" max="7953" width="10.54296875" style="1" bestFit="1" customWidth="1"/>
    <col min="7954" max="8185" width="8.36328125" style="1"/>
    <col min="8186" max="8186" width="1" style="1" customWidth="1"/>
    <col min="8187" max="8187" width="6.90625" style="1" customWidth="1"/>
    <col min="8188" max="8188" width="6.6328125" style="1" customWidth="1"/>
    <col min="8189" max="8189" width="16.453125" style="1" customWidth="1"/>
    <col min="8190" max="8190" width="14.6328125" style="1" customWidth="1"/>
    <col min="8191" max="8191" width="16.90625" style="1" customWidth="1"/>
    <col min="8192" max="8192" width="18" style="1" customWidth="1"/>
    <col min="8193" max="8193" width="17.90625" style="1" customWidth="1"/>
    <col min="8194" max="8194" width="14" style="1" customWidth="1"/>
    <col min="8195" max="8195" width="12.6328125" style="1" customWidth="1"/>
    <col min="8196" max="8196" width="14" style="1" customWidth="1"/>
    <col min="8197" max="8197" width="15.90625" style="1" customWidth="1"/>
    <col min="8198" max="8198" width="23.6328125" style="1" customWidth="1"/>
    <col min="8199" max="8200" width="16" style="1" customWidth="1"/>
    <col min="8201" max="8202" width="15.54296875" style="1" customWidth="1"/>
    <col min="8203" max="8203" width="12.6328125" style="1" customWidth="1"/>
    <col min="8204" max="8204" width="16" style="1" bestFit="1" customWidth="1"/>
    <col min="8205" max="8205" width="11.36328125" style="1" customWidth="1"/>
    <col min="8206" max="8206" width="14.6328125" style="1" customWidth="1"/>
    <col min="8207" max="8207" width="11.453125" style="1" customWidth="1"/>
    <col min="8208" max="8208" width="16.36328125" style="1" customWidth="1"/>
    <col min="8209" max="8209" width="10.54296875" style="1" bestFit="1" customWidth="1"/>
    <col min="8210" max="8441" width="8.36328125" style="1"/>
    <col min="8442" max="8442" width="1" style="1" customWidth="1"/>
    <col min="8443" max="8443" width="6.90625" style="1" customWidth="1"/>
    <col min="8444" max="8444" width="6.6328125" style="1" customWidth="1"/>
    <col min="8445" max="8445" width="16.453125" style="1" customWidth="1"/>
    <col min="8446" max="8446" width="14.6328125" style="1" customWidth="1"/>
    <col min="8447" max="8447" width="16.90625" style="1" customWidth="1"/>
    <col min="8448" max="8448" width="18" style="1" customWidth="1"/>
    <col min="8449" max="8449" width="17.90625" style="1" customWidth="1"/>
    <col min="8450" max="8450" width="14" style="1" customWidth="1"/>
    <col min="8451" max="8451" width="12.6328125" style="1" customWidth="1"/>
    <col min="8452" max="8452" width="14" style="1" customWidth="1"/>
    <col min="8453" max="8453" width="15.90625" style="1" customWidth="1"/>
    <col min="8454" max="8454" width="23.6328125" style="1" customWidth="1"/>
    <col min="8455" max="8456" width="16" style="1" customWidth="1"/>
    <col min="8457" max="8458" width="15.54296875" style="1" customWidth="1"/>
    <col min="8459" max="8459" width="12.6328125" style="1" customWidth="1"/>
    <col min="8460" max="8460" width="16" style="1" bestFit="1" customWidth="1"/>
    <col min="8461" max="8461" width="11.36328125" style="1" customWidth="1"/>
    <col min="8462" max="8462" width="14.6328125" style="1" customWidth="1"/>
    <col min="8463" max="8463" width="11.453125" style="1" customWidth="1"/>
    <col min="8464" max="8464" width="16.36328125" style="1" customWidth="1"/>
    <col min="8465" max="8465" width="10.54296875" style="1" bestFit="1" customWidth="1"/>
    <col min="8466" max="8697" width="8.36328125" style="1"/>
    <col min="8698" max="8698" width="1" style="1" customWidth="1"/>
    <col min="8699" max="8699" width="6.90625" style="1" customWidth="1"/>
    <col min="8700" max="8700" width="6.6328125" style="1" customWidth="1"/>
    <col min="8701" max="8701" width="16.453125" style="1" customWidth="1"/>
    <col min="8702" max="8702" width="14.6328125" style="1" customWidth="1"/>
    <col min="8703" max="8703" width="16.90625" style="1" customWidth="1"/>
    <col min="8704" max="8704" width="18" style="1" customWidth="1"/>
    <col min="8705" max="8705" width="17.90625" style="1" customWidth="1"/>
    <col min="8706" max="8706" width="14" style="1" customWidth="1"/>
    <col min="8707" max="8707" width="12.6328125" style="1" customWidth="1"/>
    <col min="8708" max="8708" width="14" style="1" customWidth="1"/>
    <col min="8709" max="8709" width="15.90625" style="1" customWidth="1"/>
    <col min="8710" max="8710" width="23.6328125" style="1" customWidth="1"/>
    <col min="8711" max="8712" width="16" style="1" customWidth="1"/>
    <col min="8713" max="8714" width="15.54296875" style="1" customWidth="1"/>
    <col min="8715" max="8715" width="12.6328125" style="1" customWidth="1"/>
    <col min="8716" max="8716" width="16" style="1" bestFit="1" customWidth="1"/>
    <col min="8717" max="8717" width="11.36328125" style="1" customWidth="1"/>
    <col min="8718" max="8718" width="14.6328125" style="1" customWidth="1"/>
    <col min="8719" max="8719" width="11.453125" style="1" customWidth="1"/>
    <col min="8720" max="8720" width="16.36328125" style="1" customWidth="1"/>
    <col min="8721" max="8721" width="10.54296875" style="1" bestFit="1" customWidth="1"/>
    <col min="8722" max="8953" width="8.36328125" style="1"/>
    <col min="8954" max="8954" width="1" style="1" customWidth="1"/>
    <col min="8955" max="8955" width="6.90625" style="1" customWidth="1"/>
    <col min="8956" max="8956" width="6.6328125" style="1" customWidth="1"/>
    <col min="8957" max="8957" width="16.453125" style="1" customWidth="1"/>
    <col min="8958" max="8958" width="14.6328125" style="1" customWidth="1"/>
    <col min="8959" max="8959" width="16.90625" style="1" customWidth="1"/>
    <col min="8960" max="8960" width="18" style="1" customWidth="1"/>
    <col min="8961" max="8961" width="17.90625" style="1" customWidth="1"/>
    <col min="8962" max="8962" width="14" style="1" customWidth="1"/>
    <col min="8963" max="8963" width="12.6328125" style="1" customWidth="1"/>
    <col min="8964" max="8964" width="14" style="1" customWidth="1"/>
    <col min="8965" max="8965" width="15.90625" style="1" customWidth="1"/>
    <col min="8966" max="8966" width="23.6328125" style="1" customWidth="1"/>
    <col min="8967" max="8968" width="16" style="1" customWidth="1"/>
    <col min="8969" max="8970" width="15.54296875" style="1" customWidth="1"/>
    <col min="8971" max="8971" width="12.6328125" style="1" customWidth="1"/>
    <col min="8972" max="8972" width="16" style="1" bestFit="1" customWidth="1"/>
    <col min="8973" max="8973" width="11.36328125" style="1" customWidth="1"/>
    <col min="8974" max="8974" width="14.6328125" style="1" customWidth="1"/>
    <col min="8975" max="8975" width="11.453125" style="1" customWidth="1"/>
    <col min="8976" max="8976" width="16.36328125" style="1" customWidth="1"/>
    <col min="8977" max="8977" width="10.54296875" style="1" bestFit="1" customWidth="1"/>
    <col min="8978" max="9209" width="8.36328125" style="1"/>
    <col min="9210" max="9210" width="1" style="1" customWidth="1"/>
    <col min="9211" max="9211" width="6.90625" style="1" customWidth="1"/>
    <col min="9212" max="9212" width="6.6328125" style="1" customWidth="1"/>
    <col min="9213" max="9213" width="16.453125" style="1" customWidth="1"/>
    <col min="9214" max="9214" width="14.6328125" style="1" customWidth="1"/>
    <col min="9215" max="9215" width="16.90625" style="1" customWidth="1"/>
    <col min="9216" max="9216" width="18" style="1" customWidth="1"/>
    <col min="9217" max="9217" width="17.90625" style="1" customWidth="1"/>
    <col min="9218" max="9218" width="14" style="1" customWidth="1"/>
    <col min="9219" max="9219" width="12.6328125" style="1" customWidth="1"/>
    <col min="9220" max="9220" width="14" style="1" customWidth="1"/>
    <col min="9221" max="9221" width="15.90625" style="1" customWidth="1"/>
    <col min="9222" max="9222" width="23.6328125" style="1" customWidth="1"/>
    <col min="9223" max="9224" width="16" style="1" customWidth="1"/>
    <col min="9225" max="9226" width="15.54296875" style="1" customWidth="1"/>
    <col min="9227" max="9227" width="12.6328125" style="1" customWidth="1"/>
    <col min="9228" max="9228" width="16" style="1" bestFit="1" customWidth="1"/>
    <col min="9229" max="9229" width="11.36328125" style="1" customWidth="1"/>
    <col min="9230" max="9230" width="14.6328125" style="1" customWidth="1"/>
    <col min="9231" max="9231" width="11.453125" style="1" customWidth="1"/>
    <col min="9232" max="9232" width="16.36328125" style="1" customWidth="1"/>
    <col min="9233" max="9233" width="10.54296875" style="1" bestFit="1" customWidth="1"/>
    <col min="9234" max="9465" width="8.36328125" style="1"/>
    <col min="9466" max="9466" width="1" style="1" customWidth="1"/>
    <col min="9467" max="9467" width="6.90625" style="1" customWidth="1"/>
    <col min="9468" max="9468" width="6.6328125" style="1" customWidth="1"/>
    <col min="9469" max="9469" width="16.453125" style="1" customWidth="1"/>
    <col min="9470" max="9470" width="14.6328125" style="1" customWidth="1"/>
    <col min="9471" max="9471" width="16.90625" style="1" customWidth="1"/>
    <col min="9472" max="9472" width="18" style="1" customWidth="1"/>
    <col min="9473" max="9473" width="17.90625" style="1" customWidth="1"/>
    <col min="9474" max="9474" width="14" style="1" customWidth="1"/>
    <col min="9475" max="9475" width="12.6328125" style="1" customWidth="1"/>
    <col min="9476" max="9476" width="14" style="1" customWidth="1"/>
    <col min="9477" max="9477" width="15.90625" style="1" customWidth="1"/>
    <col min="9478" max="9478" width="23.6328125" style="1" customWidth="1"/>
    <col min="9479" max="9480" width="16" style="1" customWidth="1"/>
    <col min="9481" max="9482" width="15.54296875" style="1" customWidth="1"/>
    <col min="9483" max="9483" width="12.6328125" style="1" customWidth="1"/>
    <col min="9484" max="9484" width="16" style="1" bestFit="1" customWidth="1"/>
    <col min="9485" max="9485" width="11.36328125" style="1" customWidth="1"/>
    <col min="9486" max="9486" width="14.6328125" style="1" customWidth="1"/>
    <col min="9487" max="9487" width="11.453125" style="1" customWidth="1"/>
    <col min="9488" max="9488" width="16.36328125" style="1" customWidth="1"/>
    <col min="9489" max="9489" width="10.54296875" style="1" bestFit="1" customWidth="1"/>
    <col min="9490" max="9721" width="8.36328125" style="1"/>
    <col min="9722" max="9722" width="1" style="1" customWidth="1"/>
    <col min="9723" max="9723" width="6.90625" style="1" customWidth="1"/>
    <col min="9724" max="9724" width="6.6328125" style="1" customWidth="1"/>
    <col min="9725" max="9725" width="16.453125" style="1" customWidth="1"/>
    <col min="9726" max="9726" width="14.6328125" style="1" customWidth="1"/>
    <col min="9727" max="9727" width="16.90625" style="1" customWidth="1"/>
    <col min="9728" max="9728" width="18" style="1" customWidth="1"/>
    <col min="9729" max="9729" width="17.90625" style="1" customWidth="1"/>
    <col min="9730" max="9730" width="14" style="1" customWidth="1"/>
    <col min="9731" max="9731" width="12.6328125" style="1" customWidth="1"/>
    <col min="9732" max="9732" width="14" style="1" customWidth="1"/>
    <col min="9733" max="9733" width="15.90625" style="1" customWidth="1"/>
    <col min="9734" max="9734" width="23.6328125" style="1" customWidth="1"/>
    <col min="9735" max="9736" width="16" style="1" customWidth="1"/>
    <col min="9737" max="9738" width="15.54296875" style="1" customWidth="1"/>
    <col min="9739" max="9739" width="12.6328125" style="1" customWidth="1"/>
    <col min="9740" max="9740" width="16" style="1" bestFit="1" customWidth="1"/>
    <col min="9741" max="9741" width="11.36328125" style="1" customWidth="1"/>
    <col min="9742" max="9742" width="14.6328125" style="1" customWidth="1"/>
    <col min="9743" max="9743" width="11.453125" style="1" customWidth="1"/>
    <col min="9744" max="9744" width="16.36328125" style="1" customWidth="1"/>
    <col min="9745" max="9745" width="10.54296875" style="1" bestFit="1" customWidth="1"/>
    <col min="9746" max="9977" width="8.36328125" style="1"/>
    <col min="9978" max="9978" width="1" style="1" customWidth="1"/>
    <col min="9979" max="9979" width="6.90625" style="1" customWidth="1"/>
    <col min="9980" max="9980" width="6.6328125" style="1" customWidth="1"/>
    <col min="9981" max="9981" width="16.453125" style="1" customWidth="1"/>
    <col min="9982" max="9982" width="14.6328125" style="1" customWidth="1"/>
    <col min="9983" max="9983" width="16.90625" style="1" customWidth="1"/>
    <col min="9984" max="9984" width="18" style="1" customWidth="1"/>
    <col min="9985" max="9985" width="17.90625" style="1" customWidth="1"/>
    <col min="9986" max="9986" width="14" style="1" customWidth="1"/>
    <col min="9987" max="9987" width="12.6328125" style="1" customWidth="1"/>
    <col min="9988" max="9988" width="14" style="1" customWidth="1"/>
    <col min="9989" max="9989" width="15.90625" style="1" customWidth="1"/>
    <col min="9990" max="9990" width="23.6328125" style="1" customWidth="1"/>
    <col min="9991" max="9992" width="16" style="1" customWidth="1"/>
    <col min="9993" max="9994" width="15.54296875" style="1" customWidth="1"/>
    <col min="9995" max="9995" width="12.6328125" style="1" customWidth="1"/>
    <col min="9996" max="9996" width="16" style="1" bestFit="1" customWidth="1"/>
    <col min="9997" max="9997" width="11.36328125" style="1" customWidth="1"/>
    <col min="9998" max="9998" width="14.6328125" style="1" customWidth="1"/>
    <col min="9999" max="9999" width="11.453125" style="1" customWidth="1"/>
    <col min="10000" max="10000" width="16.36328125" style="1" customWidth="1"/>
    <col min="10001" max="10001" width="10.54296875" style="1" bestFit="1" customWidth="1"/>
    <col min="10002" max="10233" width="8.36328125" style="1"/>
    <col min="10234" max="10234" width="1" style="1" customWidth="1"/>
    <col min="10235" max="10235" width="6.90625" style="1" customWidth="1"/>
    <col min="10236" max="10236" width="6.6328125" style="1" customWidth="1"/>
    <col min="10237" max="10237" width="16.453125" style="1" customWidth="1"/>
    <col min="10238" max="10238" width="14.6328125" style="1" customWidth="1"/>
    <col min="10239" max="10239" width="16.90625" style="1" customWidth="1"/>
    <col min="10240" max="10240" width="18" style="1" customWidth="1"/>
    <col min="10241" max="10241" width="17.90625" style="1" customWidth="1"/>
    <col min="10242" max="10242" width="14" style="1" customWidth="1"/>
    <col min="10243" max="10243" width="12.6328125" style="1" customWidth="1"/>
    <col min="10244" max="10244" width="14" style="1" customWidth="1"/>
    <col min="10245" max="10245" width="15.90625" style="1" customWidth="1"/>
    <col min="10246" max="10246" width="23.6328125" style="1" customWidth="1"/>
    <col min="10247" max="10248" width="16" style="1" customWidth="1"/>
    <col min="10249" max="10250" width="15.54296875" style="1" customWidth="1"/>
    <col min="10251" max="10251" width="12.6328125" style="1" customWidth="1"/>
    <col min="10252" max="10252" width="16" style="1" bestFit="1" customWidth="1"/>
    <col min="10253" max="10253" width="11.36328125" style="1" customWidth="1"/>
    <col min="10254" max="10254" width="14.6328125" style="1" customWidth="1"/>
    <col min="10255" max="10255" width="11.453125" style="1" customWidth="1"/>
    <col min="10256" max="10256" width="16.36328125" style="1" customWidth="1"/>
    <col min="10257" max="10257" width="10.54296875" style="1" bestFit="1" customWidth="1"/>
    <col min="10258" max="10489" width="8.36328125" style="1"/>
    <col min="10490" max="10490" width="1" style="1" customWidth="1"/>
    <col min="10491" max="10491" width="6.90625" style="1" customWidth="1"/>
    <col min="10492" max="10492" width="6.6328125" style="1" customWidth="1"/>
    <col min="10493" max="10493" width="16.453125" style="1" customWidth="1"/>
    <col min="10494" max="10494" width="14.6328125" style="1" customWidth="1"/>
    <col min="10495" max="10495" width="16.90625" style="1" customWidth="1"/>
    <col min="10496" max="10496" width="18" style="1" customWidth="1"/>
    <col min="10497" max="10497" width="17.90625" style="1" customWidth="1"/>
    <col min="10498" max="10498" width="14" style="1" customWidth="1"/>
    <col min="10499" max="10499" width="12.6328125" style="1" customWidth="1"/>
    <col min="10500" max="10500" width="14" style="1" customWidth="1"/>
    <col min="10501" max="10501" width="15.90625" style="1" customWidth="1"/>
    <col min="10502" max="10502" width="23.6328125" style="1" customWidth="1"/>
    <col min="10503" max="10504" width="16" style="1" customWidth="1"/>
    <col min="10505" max="10506" width="15.54296875" style="1" customWidth="1"/>
    <col min="10507" max="10507" width="12.6328125" style="1" customWidth="1"/>
    <col min="10508" max="10508" width="16" style="1" bestFit="1" customWidth="1"/>
    <col min="10509" max="10509" width="11.36328125" style="1" customWidth="1"/>
    <col min="10510" max="10510" width="14.6328125" style="1" customWidth="1"/>
    <col min="10511" max="10511" width="11.453125" style="1" customWidth="1"/>
    <col min="10512" max="10512" width="16.36328125" style="1" customWidth="1"/>
    <col min="10513" max="10513" width="10.54296875" style="1" bestFit="1" customWidth="1"/>
    <col min="10514" max="10745" width="8.36328125" style="1"/>
    <col min="10746" max="10746" width="1" style="1" customWidth="1"/>
    <col min="10747" max="10747" width="6.90625" style="1" customWidth="1"/>
    <col min="10748" max="10748" width="6.6328125" style="1" customWidth="1"/>
    <col min="10749" max="10749" width="16.453125" style="1" customWidth="1"/>
    <col min="10750" max="10750" width="14.6328125" style="1" customWidth="1"/>
    <col min="10751" max="10751" width="16.90625" style="1" customWidth="1"/>
    <col min="10752" max="10752" width="18" style="1" customWidth="1"/>
    <col min="10753" max="10753" width="17.90625" style="1" customWidth="1"/>
    <col min="10754" max="10754" width="14" style="1" customWidth="1"/>
    <col min="10755" max="10755" width="12.6328125" style="1" customWidth="1"/>
    <col min="10756" max="10756" width="14" style="1" customWidth="1"/>
    <col min="10757" max="10757" width="15.90625" style="1" customWidth="1"/>
    <col min="10758" max="10758" width="23.6328125" style="1" customWidth="1"/>
    <col min="10759" max="10760" width="16" style="1" customWidth="1"/>
    <col min="10761" max="10762" width="15.54296875" style="1" customWidth="1"/>
    <col min="10763" max="10763" width="12.6328125" style="1" customWidth="1"/>
    <col min="10764" max="10764" width="16" style="1" bestFit="1" customWidth="1"/>
    <col min="10765" max="10765" width="11.36328125" style="1" customWidth="1"/>
    <col min="10766" max="10766" width="14.6328125" style="1" customWidth="1"/>
    <col min="10767" max="10767" width="11.453125" style="1" customWidth="1"/>
    <col min="10768" max="10768" width="16.36328125" style="1" customWidth="1"/>
    <col min="10769" max="10769" width="10.54296875" style="1" bestFit="1" customWidth="1"/>
    <col min="10770" max="11001" width="8.36328125" style="1"/>
    <col min="11002" max="11002" width="1" style="1" customWidth="1"/>
    <col min="11003" max="11003" width="6.90625" style="1" customWidth="1"/>
    <col min="11004" max="11004" width="6.6328125" style="1" customWidth="1"/>
    <col min="11005" max="11005" width="16.453125" style="1" customWidth="1"/>
    <col min="11006" max="11006" width="14.6328125" style="1" customWidth="1"/>
    <col min="11007" max="11007" width="16.90625" style="1" customWidth="1"/>
    <col min="11008" max="11008" width="18" style="1" customWidth="1"/>
    <col min="11009" max="11009" width="17.90625" style="1" customWidth="1"/>
    <col min="11010" max="11010" width="14" style="1" customWidth="1"/>
    <col min="11011" max="11011" width="12.6328125" style="1" customWidth="1"/>
    <col min="11012" max="11012" width="14" style="1" customWidth="1"/>
    <col min="11013" max="11013" width="15.90625" style="1" customWidth="1"/>
    <col min="11014" max="11014" width="23.6328125" style="1" customWidth="1"/>
    <col min="11015" max="11016" width="16" style="1" customWidth="1"/>
    <col min="11017" max="11018" width="15.54296875" style="1" customWidth="1"/>
    <col min="11019" max="11019" width="12.6328125" style="1" customWidth="1"/>
    <col min="11020" max="11020" width="16" style="1" bestFit="1" customWidth="1"/>
    <col min="11021" max="11021" width="11.36328125" style="1" customWidth="1"/>
    <col min="11022" max="11022" width="14.6328125" style="1" customWidth="1"/>
    <col min="11023" max="11023" width="11.453125" style="1" customWidth="1"/>
    <col min="11024" max="11024" width="16.36328125" style="1" customWidth="1"/>
    <col min="11025" max="11025" width="10.54296875" style="1" bestFit="1" customWidth="1"/>
    <col min="11026" max="11257" width="8.36328125" style="1"/>
    <col min="11258" max="11258" width="1" style="1" customWidth="1"/>
    <col min="11259" max="11259" width="6.90625" style="1" customWidth="1"/>
    <col min="11260" max="11260" width="6.6328125" style="1" customWidth="1"/>
    <col min="11261" max="11261" width="16.453125" style="1" customWidth="1"/>
    <col min="11262" max="11262" width="14.6328125" style="1" customWidth="1"/>
    <col min="11263" max="11263" width="16.90625" style="1" customWidth="1"/>
    <col min="11264" max="11264" width="18" style="1" customWidth="1"/>
    <col min="11265" max="11265" width="17.90625" style="1" customWidth="1"/>
    <col min="11266" max="11266" width="14" style="1" customWidth="1"/>
    <col min="11267" max="11267" width="12.6328125" style="1" customWidth="1"/>
    <col min="11268" max="11268" width="14" style="1" customWidth="1"/>
    <col min="11269" max="11269" width="15.90625" style="1" customWidth="1"/>
    <col min="11270" max="11270" width="23.6328125" style="1" customWidth="1"/>
    <col min="11271" max="11272" width="16" style="1" customWidth="1"/>
    <col min="11273" max="11274" width="15.54296875" style="1" customWidth="1"/>
    <col min="11275" max="11275" width="12.6328125" style="1" customWidth="1"/>
    <col min="11276" max="11276" width="16" style="1" bestFit="1" customWidth="1"/>
    <col min="11277" max="11277" width="11.36328125" style="1" customWidth="1"/>
    <col min="11278" max="11278" width="14.6328125" style="1" customWidth="1"/>
    <col min="11279" max="11279" width="11.453125" style="1" customWidth="1"/>
    <col min="11280" max="11280" width="16.36328125" style="1" customWidth="1"/>
    <col min="11281" max="11281" width="10.54296875" style="1" bestFit="1" customWidth="1"/>
    <col min="11282" max="11513" width="8.36328125" style="1"/>
    <col min="11514" max="11514" width="1" style="1" customWidth="1"/>
    <col min="11515" max="11515" width="6.90625" style="1" customWidth="1"/>
    <col min="11516" max="11516" width="6.6328125" style="1" customWidth="1"/>
    <col min="11517" max="11517" width="16.453125" style="1" customWidth="1"/>
    <col min="11518" max="11518" width="14.6328125" style="1" customWidth="1"/>
    <col min="11519" max="11519" width="16.90625" style="1" customWidth="1"/>
    <col min="11520" max="11520" width="18" style="1" customWidth="1"/>
    <col min="11521" max="11521" width="17.90625" style="1" customWidth="1"/>
    <col min="11522" max="11522" width="14" style="1" customWidth="1"/>
    <col min="11523" max="11523" width="12.6328125" style="1" customWidth="1"/>
    <col min="11524" max="11524" width="14" style="1" customWidth="1"/>
    <col min="11525" max="11525" width="15.90625" style="1" customWidth="1"/>
    <col min="11526" max="11526" width="23.6328125" style="1" customWidth="1"/>
    <col min="11527" max="11528" width="16" style="1" customWidth="1"/>
    <col min="11529" max="11530" width="15.54296875" style="1" customWidth="1"/>
    <col min="11531" max="11531" width="12.6328125" style="1" customWidth="1"/>
    <col min="11532" max="11532" width="16" style="1" bestFit="1" customWidth="1"/>
    <col min="11533" max="11533" width="11.36328125" style="1" customWidth="1"/>
    <col min="11534" max="11534" width="14.6328125" style="1" customWidth="1"/>
    <col min="11535" max="11535" width="11.453125" style="1" customWidth="1"/>
    <col min="11536" max="11536" width="16.36328125" style="1" customWidth="1"/>
    <col min="11537" max="11537" width="10.54296875" style="1" bestFit="1" customWidth="1"/>
    <col min="11538" max="11769" width="8.36328125" style="1"/>
    <col min="11770" max="11770" width="1" style="1" customWidth="1"/>
    <col min="11771" max="11771" width="6.90625" style="1" customWidth="1"/>
    <col min="11772" max="11772" width="6.6328125" style="1" customWidth="1"/>
    <col min="11773" max="11773" width="16.453125" style="1" customWidth="1"/>
    <col min="11774" max="11774" width="14.6328125" style="1" customWidth="1"/>
    <col min="11775" max="11775" width="16.90625" style="1" customWidth="1"/>
    <col min="11776" max="11776" width="18" style="1" customWidth="1"/>
    <col min="11777" max="11777" width="17.90625" style="1" customWidth="1"/>
    <col min="11778" max="11778" width="14" style="1" customWidth="1"/>
    <col min="11779" max="11779" width="12.6328125" style="1" customWidth="1"/>
    <col min="11780" max="11780" width="14" style="1" customWidth="1"/>
    <col min="11781" max="11781" width="15.90625" style="1" customWidth="1"/>
    <col min="11782" max="11782" width="23.6328125" style="1" customWidth="1"/>
    <col min="11783" max="11784" width="16" style="1" customWidth="1"/>
    <col min="11785" max="11786" width="15.54296875" style="1" customWidth="1"/>
    <col min="11787" max="11787" width="12.6328125" style="1" customWidth="1"/>
    <col min="11788" max="11788" width="16" style="1" bestFit="1" customWidth="1"/>
    <col min="11789" max="11789" width="11.36328125" style="1" customWidth="1"/>
    <col min="11790" max="11790" width="14.6328125" style="1" customWidth="1"/>
    <col min="11791" max="11791" width="11.453125" style="1" customWidth="1"/>
    <col min="11792" max="11792" width="16.36328125" style="1" customWidth="1"/>
    <col min="11793" max="11793" width="10.54296875" style="1" bestFit="1" customWidth="1"/>
    <col min="11794" max="12025" width="8.36328125" style="1"/>
    <col min="12026" max="12026" width="1" style="1" customWidth="1"/>
    <col min="12027" max="12027" width="6.90625" style="1" customWidth="1"/>
    <col min="12028" max="12028" width="6.6328125" style="1" customWidth="1"/>
    <col min="12029" max="12029" width="16.453125" style="1" customWidth="1"/>
    <col min="12030" max="12030" width="14.6328125" style="1" customWidth="1"/>
    <col min="12031" max="12031" width="16.90625" style="1" customWidth="1"/>
    <col min="12032" max="12032" width="18" style="1" customWidth="1"/>
    <col min="12033" max="12033" width="17.90625" style="1" customWidth="1"/>
    <col min="12034" max="12034" width="14" style="1" customWidth="1"/>
    <col min="12035" max="12035" width="12.6328125" style="1" customWidth="1"/>
    <col min="12036" max="12036" width="14" style="1" customWidth="1"/>
    <col min="12037" max="12037" width="15.90625" style="1" customWidth="1"/>
    <col min="12038" max="12038" width="23.6328125" style="1" customWidth="1"/>
    <col min="12039" max="12040" width="16" style="1" customWidth="1"/>
    <col min="12041" max="12042" width="15.54296875" style="1" customWidth="1"/>
    <col min="12043" max="12043" width="12.6328125" style="1" customWidth="1"/>
    <col min="12044" max="12044" width="16" style="1" bestFit="1" customWidth="1"/>
    <col min="12045" max="12045" width="11.36328125" style="1" customWidth="1"/>
    <col min="12046" max="12046" width="14.6328125" style="1" customWidth="1"/>
    <col min="12047" max="12047" width="11.453125" style="1" customWidth="1"/>
    <col min="12048" max="12048" width="16.36328125" style="1" customWidth="1"/>
    <col min="12049" max="12049" width="10.54296875" style="1" bestFit="1" customWidth="1"/>
    <col min="12050" max="12281" width="8.36328125" style="1"/>
    <col min="12282" max="12282" width="1" style="1" customWidth="1"/>
    <col min="12283" max="12283" width="6.90625" style="1" customWidth="1"/>
    <col min="12284" max="12284" width="6.6328125" style="1" customWidth="1"/>
    <col min="12285" max="12285" width="16.453125" style="1" customWidth="1"/>
    <col min="12286" max="12286" width="14.6328125" style="1" customWidth="1"/>
    <col min="12287" max="12287" width="16.90625" style="1" customWidth="1"/>
    <col min="12288" max="12288" width="18" style="1" customWidth="1"/>
    <col min="12289" max="12289" width="17.90625" style="1" customWidth="1"/>
    <col min="12290" max="12290" width="14" style="1" customWidth="1"/>
    <col min="12291" max="12291" width="12.6328125" style="1" customWidth="1"/>
    <col min="12292" max="12292" width="14" style="1" customWidth="1"/>
    <col min="12293" max="12293" width="15.90625" style="1" customWidth="1"/>
    <col min="12294" max="12294" width="23.6328125" style="1" customWidth="1"/>
    <col min="12295" max="12296" width="16" style="1" customWidth="1"/>
    <col min="12297" max="12298" width="15.54296875" style="1" customWidth="1"/>
    <col min="12299" max="12299" width="12.6328125" style="1" customWidth="1"/>
    <col min="12300" max="12300" width="16" style="1" bestFit="1" customWidth="1"/>
    <col min="12301" max="12301" width="11.36328125" style="1" customWidth="1"/>
    <col min="12302" max="12302" width="14.6328125" style="1" customWidth="1"/>
    <col min="12303" max="12303" width="11.453125" style="1" customWidth="1"/>
    <col min="12304" max="12304" width="16.36328125" style="1" customWidth="1"/>
    <col min="12305" max="12305" width="10.54296875" style="1" bestFit="1" customWidth="1"/>
    <col min="12306" max="12537" width="8.36328125" style="1"/>
    <col min="12538" max="12538" width="1" style="1" customWidth="1"/>
    <col min="12539" max="12539" width="6.90625" style="1" customWidth="1"/>
    <col min="12540" max="12540" width="6.6328125" style="1" customWidth="1"/>
    <col min="12541" max="12541" width="16.453125" style="1" customWidth="1"/>
    <col min="12542" max="12542" width="14.6328125" style="1" customWidth="1"/>
    <col min="12543" max="12543" width="16.90625" style="1" customWidth="1"/>
    <col min="12544" max="12544" width="18" style="1" customWidth="1"/>
    <col min="12545" max="12545" width="17.90625" style="1" customWidth="1"/>
    <col min="12546" max="12546" width="14" style="1" customWidth="1"/>
    <col min="12547" max="12547" width="12.6328125" style="1" customWidth="1"/>
    <col min="12548" max="12548" width="14" style="1" customWidth="1"/>
    <col min="12549" max="12549" width="15.90625" style="1" customWidth="1"/>
    <col min="12550" max="12550" width="23.6328125" style="1" customWidth="1"/>
    <col min="12551" max="12552" width="16" style="1" customWidth="1"/>
    <col min="12553" max="12554" width="15.54296875" style="1" customWidth="1"/>
    <col min="12555" max="12555" width="12.6328125" style="1" customWidth="1"/>
    <col min="12556" max="12556" width="16" style="1" bestFit="1" customWidth="1"/>
    <col min="12557" max="12557" width="11.36328125" style="1" customWidth="1"/>
    <col min="12558" max="12558" width="14.6328125" style="1" customWidth="1"/>
    <col min="12559" max="12559" width="11.453125" style="1" customWidth="1"/>
    <col min="12560" max="12560" width="16.36328125" style="1" customWidth="1"/>
    <col min="12561" max="12561" width="10.54296875" style="1" bestFit="1" customWidth="1"/>
    <col min="12562" max="12793" width="8.36328125" style="1"/>
    <col min="12794" max="12794" width="1" style="1" customWidth="1"/>
    <col min="12795" max="12795" width="6.90625" style="1" customWidth="1"/>
    <col min="12796" max="12796" width="6.6328125" style="1" customWidth="1"/>
    <col min="12797" max="12797" width="16.453125" style="1" customWidth="1"/>
    <col min="12798" max="12798" width="14.6328125" style="1" customWidth="1"/>
    <col min="12799" max="12799" width="16.90625" style="1" customWidth="1"/>
    <col min="12800" max="12800" width="18" style="1" customWidth="1"/>
    <col min="12801" max="12801" width="17.90625" style="1" customWidth="1"/>
    <col min="12802" max="12802" width="14" style="1" customWidth="1"/>
    <col min="12803" max="12803" width="12.6328125" style="1" customWidth="1"/>
    <col min="12804" max="12804" width="14" style="1" customWidth="1"/>
    <col min="12805" max="12805" width="15.90625" style="1" customWidth="1"/>
    <col min="12806" max="12806" width="23.6328125" style="1" customWidth="1"/>
    <col min="12807" max="12808" width="16" style="1" customWidth="1"/>
    <col min="12809" max="12810" width="15.54296875" style="1" customWidth="1"/>
    <col min="12811" max="12811" width="12.6328125" style="1" customWidth="1"/>
    <col min="12812" max="12812" width="16" style="1" bestFit="1" customWidth="1"/>
    <col min="12813" max="12813" width="11.36328125" style="1" customWidth="1"/>
    <col min="12814" max="12814" width="14.6328125" style="1" customWidth="1"/>
    <col min="12815" max="12815" width="11.453125" style="1" customWidth="1"/>
    <col min="12816" max="12816" width="16.36328125" style="1" customWidth="1"/>
    <col min="12817" max="12817" width="10.54296875" style="1" bestFit="1" customWidth="1"/>
    <col min="12818" max="13049" width="8.36328125" style="1"/>
    <col min="13050" max="13050" width="1" style="1" customWidth="1"/>
    <col min="13051" max="13051" width="6.90625" style="1" customWidth="1"/>
    <col min="13052" max="13052" width="6.6328125" style="1" customWidth="1"/>
    <col min="13053" max="13053" width="16.453125" style="1" customWidth="1"/>
    <col min="13054" max="13054" width="14.6328125" style="1" customWidth="1"/>
    <col min="13055" max="13055" width="16.90625" style="1" customWidth="1"/>
    <col min="13056" max="13056" width="18" style="1" customWidth="1"/>
    <col min="13057" max="13057" width="17.90625" style="1" customWidth="1"/>
    <col min="13058" max="13058" width="14" style="1" customWidth="1"/>
    <col min="13059" max="13059" width="12.6328125" style="1" customWidth="1"/>
    <col min="13060" max="13060" width="14" style="1" customWidth="1"/>
    <col min="13061" max="13061" width="15.90625" style="1" customWidth="1"/>
    <col min="13062" max="13062" width="23.6328125" style="1" customWidth="1"/>
    <col min="13063" max="13064" width="16" style="1" customWidth="1"/>
    <col min="13065" max="13066" width="15.54296875" style="1" customWidth="1"/>
    <col min="13067" max="13067" width="12.6328125" style="1" customWidth="1"/>
    <col min="13068" max="13068" width="16" style="1" bestFit="1" customWidth="1"/>
    <col min="13069" max="13069" width="11.36328125" style="1" customWidth="1"/>
    <col min="13070" max="13070" width="14.6328125" style="1" customWidth="1"/>
    <col min="13071" max="13071" width="11.453125" style="1" customWidth="1"/>
    <col min="13072" max="13072" width="16.36328125" style="1" customWidth="1"/>
    <col min="13073" max="13073" width="10.54296875" style="1" bestFit="1" customWidth="1"/>
    <col min="13074" max="13305" width="8.36328125" style="1"/>
    <col min="13306" max="13306" width="1" style="1" customWidth="1"/>
    <col min="13307" max="13307" width="6.90625" style="1" customWidth="1"/>
    <col min="13308" max="13308" width="6.6328125" style="1" customWidth="1"/>
    <col min="13309" max="13309" width="16.453125" style="1" customWidth="1"/>
    <col min="13310" max="13310" width="14.6328125" style="1" customWidth="1"/>
    <col min="13311" max="13311" width="16.90625" style="1" customWidth="1"/>
    <col min="13312" max="13312" width="18" style="1" customWidth="1"/>
    <col min="13313" max="13313" width="17.90625" style="1" customWidth="1"/>
    <col min="13314" max="13314" width="14" style="1" customWidth="1"/>
    <col min="13315" max="13315" width="12.6328125" style="1" customWidth="1"/>
    <col min="13316" max="13316" width="14" style="1" customWidth="1"/>
    <col min="13317" max="13317" width="15.90625" style="1" customWidth="1"/>
    <col min="13318" max="13318" width="23.6328125" style="1" customWidth="1"/>
    <col min="13319" max="13320" width="16" style="1" customWidth="1"/>
    <col min="13321" max="13322" width="15.54296875" style="1" customWidth="1"/>
    <col min="13323" max="13323" width="12.6328125" style="1" customWidth="1"/>
    <col min="13324" max="13324" width="16" style="1" bestFit="1" customWidth="1"/>
    <col min="13325" max="13325" width="11.36328125" style="1" customWidth="1"/>
    <col min="13326" max="13326" width="14.6328125" style="1" customWidth="1"/>
    <col min="13327" max="13327" width="11.453125" style="1" customWidth="1"/>
    <col min="13328" max="13328" width="16.36328125" style="1" customWidth="1"/>
    <col min="13329" max="13329" width="10.54296875" style="1" bestFit="1" customWidth="1"/>
    <col min="13330" max="13561" width="8.36328125" style="1"/>
    <col min="13562" max="13562" width="1" style="1" customWidth="1"/>
    <col min="13563" max="13563" width="6.90625" style="1" customWidth="1"/>
    <col min="13564" max="13564" width="6.6328125" style="1" customWidth="1"/>
    <col min="13565" max="13565" width="16.453125" style="1" customWidth="1"/>
    <col min="13566" max="13566" width="14.6328125" style="1" customWidth="1"/>
    <col min="13567" max="13567" width="16.90625" style="1" customWidth="1"/>
    <col min="13568" max="13568" width="18" style="1" customWidth="1"/>
    <col min="13569" max="13569" width="17.90625" style="1" customWidth="1"/>
    <col min="13570" max="13570" width="14" style="1" customWidth="1"/>
    <col min="13571" max="13571" width="12.6328125" style="1" customWidth="1"/>
    <col min="13572" max="13572" width="14" style="1" customWidth="1"/>
    <col min="13573" max="13573" width="15.90625" style="1" customWidth="1"/>
    <col min="13574" max="13574" width="23.6328125" style="1" customWidth="1"/>
    <col min="13575" max="13576" width="16" style="1" customWidth="1"/>
    <col min="13577" max="13578" width="15.54296875" style="1" customWidth="1"/>
    <col min="13579" max="13579" width="12.6328125" style="1" customWidth="1"/>
    <col min="13580" max="13580" width="16" style="1" bestFit="1" customWidth="1"/>
    <col min="13581" max="13581" width="11.36328125" style="1" customWidth="1"/>
    <col min="13582" max="13582" width="14.6328125" style="1" customWidth="1"/>
    <col min="13583" max="13583" width="11.453125" style="1" customWidth="1"/>
    <col min="13584" max="13584" width="16.36328125" style="1" customWidth="1"/>
    <col min="13585" max="13585" width="10.54296875" style="1" bestFit="1" customWidth="1"/>
    <col min="13586" max="13817" width="8.36328125" style="1"/>
    <col min="13818" max="13818" width="1" style="1" customWidth="1"/>
    <col min="13819" max="13819" width="6.90625" style="1" customWidth="1"/>
    <col min="13820" max="13820" width="6.6328125" style="1" customWidth="1"/>
    <col min="13821" max="13821" width="16.453125" style="1" customWidth="1"/>
    <col min="13822" max="13822" width="14.6328125" style="1" customWidth="1"/>
    <col min="13823" max="13823" width="16.90625" style="1" customWidth="1"/>
    <col min="13824" max="13824" width="18" style="1" customWidth="1"/>
    <col min="13825" max="13825" width="17.90625" style="1" customWidth="1"/>
    <col min="13826" max="13826" width="14" style="1" customWidth="1"/>
    <col min="13827" max="13827" width="12.6328125" style="1" customWidth="1"/>
    <col min="13828" max="13828" width="14" style="1" customWidth="1"/>
    <col min="13829" max="13829" width="15.90625" style="1" customWidth="1"/>
    <col min="13830" max="13830" width="23.6328125" style="1" customWidth="1"/>
    <col min="13831" max="13832" width="16" style="1" customWidth="1"/>
    <col min="13833" max="13834" width="15.54296875" style="1" customWidth="1"/>
    <col min="13835" max="13835" width="12.6328125" style="1" customWidth="1"/>
    <col min="13836" max="13836" width="16" style="1" bestFit="1" customWidth="1"/>
    <col min="13837" max="13837" width="11.36328125" style="1" customWidth="1"/>
    <col min="13838" max="13838" width="14.6328125" style="1" customWidth="1"/>
    <col min="13839" max="13839" width="11.453125" style="1" customWidth="1"/>
    <col min="13840" max="13840" width="16.36328125" style="1" customWidth="1"/>
    <col min="13841" max="13841" width="10.54296875" style="1" bestFit="1" customWidth="1"/>
    <col min="13842" max="14073" width="8.36328125" style="1"/>
    <col min="14074" max="14074" width="1" style="1" customWidth="1"/>
    <col min="14075" max="14075" width="6.90625" style="1" customWidth="1"/>
    <col min="14076" max="14076" width="6.6328125" style="1" customWidth="1"/>
    <col min="14077" max="14077" width="16.453125" style="1" customWidth="1"/>
    <col min="14078" max="14078" width="14.6328125" style="1" customWidth="1"/>
    <col min="14079" max="14079" width="16.90625" style="1" customWidth="1"/>
    <col min="14080" max="14080" width="18" style="1" customWidth="1"/>
    <col min="14081" max="14081" width="17.90625" style="1" customWidth="1"/>
    <col min="14082" max="14082" width="14" style="1" customWidth="1"/>
    <col min="14083" max="14083" width="12.6328125" style="1" customWidth="1"/>
    <col min="14084" max="14084" width="14" style="1" customWidth="1"/>
    <col min="14085" max="14085" width="15.90625" style="1" customWidth="1"/>
    <col min="14086" max="14086" width="23.6328125" style="1" customWidth="1"/>
    <col min="14087" max="14088" width="16" style="1" customWidth="1"/>
    <col min="14089" max="14090" width="15.54296875" style="1" customWidth="1"/>
    <col min="14091" max="14091" width="12.6328125" style="1" customWidth="1"/>
    <col min="14092" max="14092" width="16" style="1" bestFit="1" customWidth="1"/>
    <col min="14093" max="14093" width="11.36328125" style="1" customWidth="1"/>
    <col min="14094" max="14094" width="14.6328125" style="1" customWidth="1"/>
    <col min="14095" max="14095" width="11.453125" style="1" customWidth="1"/>
    <col min="14096" max="14096" width="16.36328125" style="1" customWidth="1"/>
    <col min="14097" max="14097" width="10.54296875" style="1" bestFit="1" customWidth="1"/>
    <col min="14098" max="14329" width="8.36328125" style="1"/>
    <col min="14330" max="14330" width="1" style="1" customWidth="1"/>
    <col min="14331" max="14331" width="6.90625" style="1" customWidth="1"/>
    <col min="14332" max="14332" width="6.6328125" style="1" customWidth="1"/>
    <col min="14333" max="14333" width="16.453125" style="1" customWidth="1"/>
    <col min="14334" max="14334" width="14.6328125" style="1" customWidth="1"/>
    <col min="14335" max="14335" width="16.90625" style="1" customWidth="1"/>
    <col min="14336" max="14336" width="18" style="1" customWidth="1"/>
    <col min="14337" max="14337" width="17.90625" style="1" customWidth="1"/>
    <col min="14338" max="14338" width="14" style="1" customWidth="1"/>
    <col min="14339" max="14339" width="12.6328125" style="1" customWidth="1"/>
    <col min="14340" max="14340" width="14" style="1" customWidth="1"/>
    <col min="14341" max="14341" width="15.90625" style="1" customWidth="1"/>
    <col min="14342" max="14342" width="23.6328125" style="1" customWidth="1"/>
    <col min="14343" max="14344" width="16" style="1" customWidth="1"/>
    <col min="14345" max="14346" width="15.54296875" style="1" customWidth="1"/>
    <col min="14347" max="14347" width="12.6328125" style="1" customWidth="1"/>
    <col min="14348" max="14348" width="16" style="1" bestFit="1" customWidth="1"/>
    <col min="14349" max="14349" width="11.36328125" style="1" customWidth="1"/>
    <col min="14350" max="14350" width="14.6328125" style="1" customWidth="1"/>
    <col min="14351" max="14351" width="11.453125" style="1" customWidth="1"/>
    <col min="14352" max="14352" width="16.36328125" style="1" customWidth="1"/>
    <col min="14353" max="14353" width="10.54296875" style="1" bestFit="1" customWidth="1"/>
    <col min="14354" max="14585" width="8.36328125" style="1"/>
    <col min="14586" max="14586" width="1" style="1" customWidth="1"/>
    <col min="14587" max="14587" width="6.90625" style="1" customWidth="1"/>
    <col min="14588" max="14588" width="6.6328125" style="1" customWidth="1"/>
    <col min="14589" max="14589" width="16.453125" style="1" customWidth="1"/>
    <col min="14590" max="14590" width="14.6328125" style="1" customWidth="1"/>
    <col min="14591" max="14591" width="16.90625" style="1" customWidth="1"/>
    <col min="14592" max="14592" width="18" style="1" customWidth="1"/>
    <col min="14593" max="14593" width="17.90625" style="1" customWidth="1"/>
    <col min="14594" max="14594" width="14" style="1" customWidth="1"/>
    <col min="14595" max="14595" width="12.6328125" style="1" customWidth="1"/>
    <col min="14596" max="14596" width="14" style="1" customWidth="1"/>
    <col min="14597" max="14597" width="15.90625" style="1" customWidth="1"/>
    <col min="14598" max="14598" width="23.6328125" style="1" customWidth="1"/>
    <col min="14599" max="14600" width="16" style="1" customWidth="1"/>
    <col min="14601" max="14602" width="15.54296875" style="1" customWidth="1"/>
    <col min="14603" max="14603" width="12.6328125" style="1" customWidth="1"/>
    <col min="14604" max="14604" width="16" style="1" bestFit="1" customWidth="1"/>
    <col min="14605" max="14605" width="11.36328125" style="1" customWidth="1"/>
    <col min="14606" max="14606" width="14.6328125" style="1" customWidth="1"/>
    <col min="14607" max="14607" width="11.453125" style="1" customWidth="1"/>
    <col min="14608" max="14608" width="16.36328125" style="1" customWidth="1"/>
    <col min="14609" max="14609" width="10.54296875" style="1" bestFit="1" customWidth="1"/>
    <col min="14610" max="14841" width="8.36328125" style="1"/>
    <col min="14842" max="14842" width="1" style="1" customWidth="1"/>
    <col min="14843" max="14843" width="6.90625" style="1" customWidth="1"/>
    <col min="14844" max="14844" width="6.6328125" style="1" customWidth="1"/>
    <col min="14845" max="14845" width="16.453125" style="1" customWidth="1"/>
    <col min="14846" max="14846" width="14.6328125" style="1" customWidth="1"/>
    <col min="14847" max="14847" width="16.90625" style="1" customWidth="1"/>
    <col min="14848" max="14848" width="18" style="1" customWidth="1"/>
    <col min="14849" max="14849" width="17.90625" style="1" customWidth="1"/>
    <col min="14850" max="14850" width="14" style="1" customWidth="1"/>
    <col min="14851" max="14851" width="12.6328125" style="1" customWidth="1"/>
    <col min="14852" max="14852" width="14" style="1" customWidth="1"/>
    <col min="14853" max="14853" width="15.90625" style="1" customWidth="1"/>
    <col min="14854" max="14854" width="23.6328125" style="1" customWidth="1"/>
    <col min="14855" max="14856" width="16" style="1" customWidth="1"/>
    <col min="14857" max="14858" width="15.54296875" style="1" customWidth="1"/>
    <col min="14859" max="14859" width="12.6328125" style="1" customWidth="1"/>
    <col min="14860" max="14860" width="16" style="1" bestFit="1" customWidth="1"/>
    <col min="14861" max="14861" width="11.36328125" style="1" customWidth="1"/>
    <col min="14862" max="14862" width="14.6328125" style="1" customWidth="1"/>
    <col min="14863" max="14863" width="11.453125" style="1" customWidth="1"/>
    <col min="14864" max="14864" width="16.36328125" style="1" customWidth="1"/>
    <col min="14865" max="14865" width="10.54296875" style="1" bestFit="1" customWidth="1"/>
    <col min="14866" max="15097" width="8.36328125" style="1"/>
    <col min="15098" max="15098" width="1" style="1" customWidth="1"/>
    <col min="15099" max="15099" width="6.90625" style="1" customWidth="1"/>
    <col min="15100" max="15100" width="6.6328125" style="1" customWidth="1"/>
    <col min="15101" max="15101" width="16.453125" style="1" customWidth="1"/>
    <col min="15102" max="15102" width="14.6328125" style="1" customWidth="1"/>
    <col min="15103" max="15103" width="16.90625" style="1" customWidth="1"/>
    <col min="15104" max="15104" width="18" style="1" customWidth="1"/>
    <col min="15105" max="15105" width="17.90625" style="1" customWidth="1"/>
    <col min="15106" max="15106" width="14" style="1" customWidth="1"/>
    <col min="15107" max="15107" width="12.6328125" style="1" customWidth="1"/>
    <col min="15108" max="15108" width="14" style="1" customWidth="1"/>
    <col min="15109" max="15109" width="15.90625" style="1" customWidth="1"/>
    <col min="15110" max="15110" width="23.6328125" style="1" customWidth="1"/>
    <col min="15111" max="15112" width="16" style="1" customWidth="1"/>
    <col min="15113" max="15114" width="15.54296875" style="1" customWidth="1"/>
    <col min="15115" max="15115" width="12.6328125" style="1" customWidth="1"/>
    <col min="15116" max="15116" width="16" style="1" bestFit="1" customWidth="1"/>
    <col min="15117" max="15117" width="11.36328125" style="1" customWidth="1"/>
    <col min="15118" max="15118" width="14.6328125" style="1" customWidth="1"/>
    <col min="15119" max="15119" width="11.453125" style="1" customWidth="1"/>
    <col min="15120" max="15120" width="16.36328125" style="1" customWidth="1"/>
    <col min="15121" max="15121" width="10.54296875" style="1" bestFit="1" customWidth="1"/>
    <col min="15122" max="15353" width="8.36328125" style="1"/>
    <col min="15354" max="15354" width="1" style="1" customWidth="1"/>
    <col min="15355" max="15355" width="6.90625" style="1" customWidth="1"/>
    <col min="15356" max="15356" width="6.6328125" style="1" customWidth="1"/>
    <col min="15357" max="15357" width="16.453125" style="1" customWidth="1"/>
    <col min="15358" max="15358" width="14.6328125" style="1" customWidth="1"/>
    <col min="15359" max="15359" width="16.90625" style="1" customWidth="1"/>
    <col min="15360" max="15360" width="18" style="1" customWidth="1"/>
    <col min="15361" max="15361" width="17.90625" style="1" customWidth="1"/>
    <col min="15362" max="15362" width="14" style="1" customWidth="1"/>
    <col min="15363" max="15363" width="12.6328125" style="1" customWidth="1"/>
    <col min="15364" max="15364" width="14" style="1" customWidth="1"/>
    <col min="15365" max="15365" width="15.90625" style="1" customWidth="1"/>
    <col min="15366" max="15366" width="23.6328125" style="1" customWidth="1"/>
    <col min="15367" max="15368" width="16" style="1" customWidth="1"/>
    <col min="15369" max="15370" width="15.54296875" style="1" customWidth="1"/>
    <col min="15371" max="15371" width="12.6328125" style="1" customWidth="1"/>
    <col min="15372" max="15372" width="16" style="1" bestFit="1" customWidth="1"/>
    <col min="15373" max="15373" width="11.36328125" style="1" customWidth="1"/>
    <col min="15374" max="15374" width="14.6328125" style="1" customWidth="1"/>
    <col min="15375" max="15375" width="11.453125" style="1" customWidth="1"/>
    <col min="15376" max="15376" width="16.36328125" style="1" customWidth="1"/>
    <col min="15377" max="15377" width="10.54296875" style="1" bestFit="1" customWidth="1"/>
    <col min="15378" max="15609" width="8.36328125" style="1"/>
    <col min="15610" max="15610" width="1" style="1" customWidth="1"/>
    <col min="15611" max="15611" width="6.90625" style="1" customWidth="1"/>
    <col min="15612" max="15612" width="6.6328125" style="1" customWidth="1"/>
    <col min="15613" max="15613" width="16.453125" style="1" customWidth="1"/>
    <col min="15614" max="15614" width="14.6328125" style="1" customWidth="1"/>
    <col min="15615" max="15615" width="16.90625" style="1" customWidth="1"/>
    <col min="15616" max="15616" width="18" style="1" customWidth="1"/>
    <col min="15617" max="15617" width="17.90625" style="1" customWidth="1"/>
    <col min="15618" max="15618" width="14" style="1" customWidth="1"/>
    <col min="15619" max="15619" width="12.6328125" style="1" customWidth="1"/>
    <col min="15620" max="15620" width="14" style="1" customWidth="1"/>
    <col min="15621" max="15621" width="15.90625" style="1" customWidth="1"/>
    <col min="15622" max="15622" width="23.6328125" style="1" customWidth="1"/>
    <col min="15623" max="15624" width="16" style="1" customWidth="1"/>
    <col min="15625" max="15626" width="15.54296875" style="1" customWidth="1"/>
    <col min="15627" max="15627" width="12.6328125" style="1" customWidth="1"/>
    <col min="15628" max="15628" width="16" style="1" bestFit="1" customWidth="1"/>
    <col min="15629" max="15629" width="11.36328125" style="1" customWidth="1"/>
    <col min="15630" max="15630" width="14.6328125" style="1" customWidth="1"/>
    <col min="15631" max="15631" width="11.453125" style="1" customWidth="1"/>
    <col min="15632" max="15632" width="16.36328125" style="1" customWidth="1"/>
    <col min="15633" max="15633" width="10.54296875" style="1" bestFit="1" customWidth="1"/>
    <col min="15634" max="15865" width="8.36328125" style="1"/>
    <col min="15866" max="15866" width="1" style="1" customWidth="1"/>
    <col min="15867" max="15867" width="6.90625" style="1" customWidth="1"/>
    <col min="15868" max="15868" width="6.6328125" style="1" customWidth="1"/>
    <col min="15869" max="15869" width="16.453125" style="1" customWidth="1"/>
    <col min="15870" max="15870" width="14.6328125" style="1" customWidth="1"/>
    <col min="15871" max="15871" width="16.90625" style="1" customWidth="1"/>
    <col min="15872" max="15872" width="18" style="1" customWidth="1"/>
    <col min="15873" max="15873" width="17.90625" style="1" customWidth="1"/>
    <col min="15874" max="15874" width="14" style="1" customWidth="1"/>
    <col min="15875" max="15875" width="12.6328125" style="1" customWidth="1"/>
    <col min="15876" max="15876" width="14" style="1" customWidth="1"/>
    <col min="15877" max="15877" width="15.90625" style="1" customWidth="1"/>
    <col min="15878" max="15878" width="23.6328125" style="1" customWidth="1"/>
    <col min="15879" max="15880" width="16" style="1" customWidth="1"/>
    <col min="15881" max="15882" width="15.54296875" style="1" customWidth="1"/>
    <col min="15883" max="15883" width="12.6328125" style="1" customWidth="1"/>
    <col min="15884" max="15884" width="16" style="1" bestFit="1" customWidth="1"/>
    <col min="15885" max="15885" width="11.36328125" style="1" customWidth="1"/>
    <col min="15886" max="15886" width="14.6328125" style="1" customWidth="1"/>
    <col min="15887" max="15887" width="11.453125" style="1" customWidth="1"/>
    <col min="15888" max="15888" width="16.36328125" style="1" customWidth="1"/>
    <col min="15889" max="15889" width="10.54296875" style="1" bestFit="1" customWidth="1"/>
    <col min="15890" max="16121" width="8.36328125" style="1"/>
    <col min="16122" max="16122" width="1" style="1" customWidth="1"/>
    <col min="16123" max="16123" width="6.90625" style="1" customWidth="1"/>
    <col min="16124" max="16124" width="6.6328125" style="1" customWidth="1"/>
    <col min="16125" max="16125" width="16.453125" style="1" customWidth="1"/>
    <col min="16126" max="16126" width="14.6328125" style="1" customWidth="1"/>
    <col min="16127" max="16127" width="16.90625" style="1" customWidth="1"/>
    <col min="16128" max="16128" width="18" style="1" customWidth="1"/>
    <col min="16129" max="16129" width="17.90625" style="1" customWidth="1"/>
    <col min="16130" max="16130" width="14" style="1" customWidth="1"/>
    <col min="16131" max="16131" width="12.6328125" style="1" customWidth="1"/>
    <col min="16132" max="16132" width="14" style="1" customWidth="1"/>
    <col min="16133" max="16133" width="15.90625" style="1" customWidth="1"/>
    <col min="16134" max="16134" width="23.6328125" style="1" customWidth="1"/>
    <col min="16135" max="16136" width="16" style="1" customWidth="1"/>
    <col min="16137" max="16138" width="15.54296875" style="1" customWidth="1"/>
    <col min="16139" max="16139" width="12.6328125" style="1" customWidth="1"/>
    <col min="16140" max="16140" width="16" style="1" bestFit="1" customWidth="1"/>
    <col min="16141" max="16141" width="11.36328125" style="1" customWidth="1"/>
    <col min="16142" max="16142" width="14.6328125" style="1" customWidth="1"/>
    <col min="16143" max="16143" width="11.453125" style="1" customWidth="1"/>
    <col min="16144" max="16144" width="16.36328125" style="1" customWidth="1"/>
    <col min="16145" max="16145" width="10.54296875" style="1" bestFit="1" customWidth="1"/>
    <col min="16146" max="16384" width="8.36328125" style="1"/>
  </cols>
  <sheetData>
    <row r="1" spans="1:37">
      <c r="A1" s="1" t="s">
        <v>0</v>
      </c>
    </row>
    <row r="2" spans="1:37">
      <c r="A2" s="2"/>
      <c r="B2" s="2"/>
      <c r="C2" s="3"/>
      <c r="D2" s="209" t="s">
        <v>1</v>
      </c>
      <c r="E2" s="210"/>
      <c r="F2" s="210"/>
      <c r="G2" s="210"/>
      <c r="H2" s="210"/>
      <c r="I2" s="210"/>
      <c r="J2" s="210"/>
      <c r="K2" s="210"/>
      <c r="L2" s="210"/>
      <c r="M2" s="3"/>
      <c r="N2" s="3"/>
      <c r="O2" s="3"/>
      <c r="P2" s="211" t="s">
        <v>2</v>
      </c>
      <c r="Q2" s="211"/>
      <c r="R2" s="211"/>
      <c r="S2" s="211"/>
      <c r="T2" s="211"/>
    </row>
    <row r="3" spans="1:37">
      <c r="D3" s="209" t="s">
        <v>3</v>
      </c>
      <c r="E3" s="210"/>
      <c r="F3" s="210"/>
      <c r="G3" s="210"/>
      <c r="H3" s="210"/>
      <c r="I3" s="210"/>
      <c r="J3" s="210"/>
      <c r="K3" s="210"/>
      <c r="L3" s="210"/>
      <c r="P3" s="212" t="s">
        <v>4</v>
      </c>
      <c r="Q3" s="212"/>
      <c r="R3" s="212"/>
      <c r="S3" s="212"/>
      <c r="T3" s="212"/>
    </row>
    <row r="4" spans="1:37" ht="16" thickBot="1">
      <c r="A4" s="213"/>
      <c r="B4" s="213"/>
      <c r="C4" s="213"/>
      <c r="D4" s="4"/>
      <c r="E4" s="4"/>
      <c r="F4" s="4"/>
      <c r="G4" s="4"/>
      <c r="H4" s="4"/>
      <c r="I4" s="4"/>
      <c r="J4" s="4"/>
      <c r="K4" s="5"/>
      <c r="L4" s="5"/>
      <c r="M4" s="6"/>
      <c r="N4" s="6"/>
      <c r="O4" s="6"/>
      <c r="P4" s="214" t="s">
        <v>5</v>
      </c>
      <c r="Q4" s="214"/>
      <c r="R4" s="214"/>
      <c r="S4" s="214"/>
      <c r="T4" s="214"/>
    </row>
    <row r="5" spans="1:37" ht="16" thickBot="1">
      <c r="A5" s="194" t="s">
        <v>6</v>
      </c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6"/>
    </row>
    <row r="6" spans="1:37" s="8" customFormat="1" ht="15" customHeight="1">
      <c r="A6" s="197" t="s">
        <v>7</v>
      </c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7"/>
      <c r="O6" s="198" t="s">
        <v>8</v>
      </c>
      <c r="P6" s="199"/>
      <c r="Q6" s="199"/>
      <c r="R6" s="200"/>
      <c r="S6" s="201" t="s">
        <v>9</v>
      </c>
      <c r="T6" s="202"/>
    </row>
    <row r="7" spans="1:37" s="10" customFormat="1" ht="16" thickBot="1">
      <c r="A7" s="203" t="s">
        <v>10</v>
      </c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  <c r="M7" s="203"/>
      <c r="N7" s="9"/>
      <c r="O7" s="204" t="s">
        <v>11</v>
      </c>
      <c r="P7" s="205"/>
      <c r="Q7" s="205"/>
      <c r="R7" s="206"/>
      <c r="S7" s="207" t="s">
        <v>12</v>
      </c>
      <c r="T7" s="208"/>
    </row>
    <row r="8" spans="1:37" ht="16" thickBot="1">
      <c r="A8" s="169" t="s">
        <v>13</v>
      </c>
      <c r="B8" s="170"/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1"/>
      <c r="N8" s="170"/>
      <c r="O8" s="170"/>
      <c r="P8" s="170"/>
      <c r="Q8" s="170"/>
      <c r="R8" s="170"/>
      <c r="S8" s="170"/>
      <c r="T8" s="172"/>
    </row>
    <row r="9" spans="1:37" s="20" customFormat="1" ht="32.4" customHeight="1" thickBot="1">
      <c r="A9" s="173" t="s">
        <v>14</v>
      </c>
      <c r="B9" s="174"/>
      <c r="C9" s="11" t="s">
        <v>15</v>
      </c>
      <c r="D9" s="12" t="s">
        <v>16</v>
      </c>
      <c r="E9" s="13" t="s">
        <v>17</v>
      </c>
      <c r="F9" s="12" t="s">
        <v>18</v>
      </c>
      <c r="G9" s="14" t="s">
        <v>19</v>
      </c>
      <c r="H9" s="15" t="s">
        <v>20</v>
      </c>
      <c r="I9" s="15" t="s">
        <v>21</v>
      </c>
      <c r="J9" s="16" t="s">
        <v>22</v>
      </c>
      <c r="K9" s="17" t="s">
        <v>23</v>
      </c>
      <c r="L9" s="18" t="s">
        <v>24</v>
      </c>
      <c r="M9" s="19" t="s">
        <v>25</v>
      </c>
      <c r="N9" s="12" t="s">
        <v>26</v>
      </c>
      <c r="O9" s="13" t="s">
        <v>27</v>
      </c>
      <c r="Q9" s="21" t="s">
        <v>28</v>
      </c>
      <c r="R9" s="22" t="s">
        <v>29</v>
      </c>
      <c r="S9" s="22" t="s">
        <v>30</v>
      </c>
      <c r="T9" s="23" t="s">
        <v>31</v>
      </c>
      <c r="Y9" s="24"/>
    </row>
    <row r="10" spans="1:37" s="10" customFormat="1" ht="20.149999999999999" customHeight="1" thickBot="1">
      <c r="A10" s="175">
        <v>0</v>
      </c>
      <c r="B10" s="176"/>
      <c r="C10" s="25">
        <v>24281.439999999999</v>
      </c>
      <c r="D10" s="26">
        <v>0</v>
      </c>
      <c r="E10" s="27">
        <f>SUM(A10:D10)</f>
        <v>24281.439999999999</v>
      </c>
      <c r="F10" s="28">
        <v>58718</v>
      </c>
      <c r="G10" s="29">
        <v>0</v>
      </c>
      <c r="H10" s="29">
        <v>0</v>
      </c>
      <c r="I10" s="29">
        <v>0</v>
      </c>
      <c r="J10" s="30">
        <v>0</v>
      </c>
      <c r="K10" s="31">
        <v>99.22</v>
      </c>
      <c r="L10" s="32">
        <f>SUM(E10:K10)</f>
        <v>83098.66</v>
      </c>
      <c r="M10" s="33">
        <f>S51</f>
        <v>72340.290000000037</v>
      </c>
      <c r="N10" s="28">
        <v>0</v>
      </c>
      <c r="O10" s="34">
        <f>SUM(M10:N10)</f>
        <v>72340.290000000037</v>
      </c>
      <c r="Q10" s="27">
        <f>SUM(L10-O10)</f>
        <v>10758.369999999966</v>
      </c>
      <c r="R10" s="35">
        <v>0</v>
      </c>
      <c r="S10" s="36">
        <v>10758.37</v>
      </c>
      <c r="T10" s="37">
        <v>0</v>
      </c>
      <c r="U10"/>
      <c r="Y10" s="38"/>
    </row>
    <row r="11" spans="1:37" s="6" customFormat="1">
      <c r="A11" s="39"/>
      <c r="B11" s="39"/>
      <c r="C11" s="40"/>
      <c r="D11" s="40"/>
      <c r="E11" s="40"/>
      <c r="F11" s="40"/>
      <c r="G11" s="40"/>
      <c r="H11" s="40"/>
      <c r="I11" s="40"/>
      <c r="J11" s="40"/>
      <c r="K11" s="39"/>
      <c r="L11" s="39"/>
      <c r="M11" s="41"/>
      <c r="N11" s="41"/>
      <c r="O11" s="41"/>
      <c r="P11" s="42"/>
      <c r="Q11" s="43"/>
      <c r="R11" s="43"/>
      <c r="S11" s="44"/>
      <c r="U11"/>
    </row>
    <row r="12" spans="1:37" ht="16" thickBot="1">
      <c r="A12" s="177"/>
      <c r="B12" s="177"/>
      <c r="C12" s="177"/>
      <c r="D12" s="177"/>
      <c r="E12" s="177"/>
      <c r="F12" s="177"/>
      <c r="G12" s="177"/>
      <c r="H12" s="177"/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</row>
    <row r="13" spans="1:37" s="48" customFormat="1" ht="14.5" thickBot="1">
      <c r="A13" s="178" t="s">
        <v>32</v>
      </c>
      <c r="B13" s="180" t="s">
        <v>33</v>
      </c>
      <c r="C13" s="181"/>
      <c r="D13" s="182" t="s">
        <v>34</v>
      </c>
      <c r="E13" s="157" t="s">
        <v>35</v>
      </c>
      <c r="F13" s="184"/>
      <c r="G13" s="184"/>
      <c r="H13" s="184"/>
      <c r="I13" s="184"/>
      <c r="J13" s="184"/>
      <c r="K13" s="184"/>
      <c r="L13" s="158"/>
      <c r="M13" s="188" t="s">
        <v>36</v>
      </c>
      <c r="N13" s="189"/>
      <c r="O13" s="190"/>
      <c r="P13" s="191" t="s">
        <v>37</v>
      </c>
      <c r="Q13" s="189"/>
      <c r="R13" s="190"/>
      <c r="S13" s="157" t="s">
        <v>38</v>
      </c>
      <c r="T13" s="158"/>
      <c r="U13" s="45"/>
      <c r="V13" s="46"/>
      <c r="W13" s="46"/>
      <c r="X13" s="46"/>
      <c r="Y13" s="47"/>
      <c r="Z13" s="46"/>
      <c r="AA13" s="46"/>
      <c r="AB13" s="46"/>
      <c r="AC13" s="161"/>
      <c r="AD13" s="161"/>
      <c r="AE13" s="161"/>
      <c r="AF13" s="161"/>
      <c r="AG13" s="162"/>
      <c r="AH13" s="162"/>
      <c r="AI13" s="162"/>
      <c r="AJ13" s="163"/>
      <c r="AK13" s="163"/>
    </row>
    <row r="14" spans="1:37" s="48" customFormat="1" ht="15.75" customHeight="1" thickBot="1">
      <c r="A14" s="179"/>
      <c r="B14" s="164" t="s">
        <v>39</v>
      </c>
      <c r="C14" s="165"/>
      <c r="D14" s="183"/>
      <c r="E14" s="185"/>
      <c r="F14" s="186"/>
      <c r="G14" s="186"/>
      <c r="H14" s="186"/>
      <c r="I14" s="186"/>
      <c r="J14" s="186"/>
      <c r="K14" s="186"/>
      <c r="L14" s="187"/>
      <c r="M14" s="166" t="s">
        <v>40</v>
      </c>
      <c r="N14" s="167"/>
      <c r="O14" s="168"/>
      <c r="P14" s="192"/>
      <c r="Q14" s="192"/>
      <c r="R14" s="193"/>
      <c r="S14" s="159"/>
      <c r="T14" s="160"/>
    </row>
    <row r="15" spans="1:37" s="48" customFormat="1" ht="15.75" customHeight="1" thickBot="1">
      <c r="A15" s="49">
        <v>1</v>
      </c>
      <c r="B15" s="143" t="s">
        <v>41</v>
      </c>
      <c r="C15" s="144"/>
      <c r="D15" s="50">
        <v>52176</v>
      </c>
      <c r="E15" s="145" t="s">
        <v>42</v>
      </c>
      <c r="F15" s="145"/>
      <c r="G15" s="145"/>
      <c r="H15" s="145"/>
      <c r="I15" s="145"/>
      <c r="J15" s="145"/>
      <c r="K15" s="145"/>
      <c r="L15" s="145"/>
      <c r="M15" s="146" t="s">
        <v>43</v>
      </c>
      <c r="N15" s="146"/>
      <c r="O15" s="146"/>
      <c r="P15" s="147" t="s">
        <v>44</v>
      </c>
      <c r="Q15" s="147"/>
      <c r="R15" s="147"/>
      <c r="S15" s="148">
        <v>1577.13</v>
      </c>
      <c r="T15" s="149"/>
    </row>
    <row r="16" spans="1:37" s="53" customFormat="1" ht="16.5" customHeight="1">
      <c r="A16" s="51">
        <v>2</v>
      </c>
      <c r="B16" s="150">
        <v>44810</v>
      </c>
      <c r="C16" s="151"/>
      <c r="D16" s="52">
        <v>10519</v>
      </c>
      <c r="E16" s="152" t="s">
        <v>45</v>
      </c>
      <c r="F16" s="152"/>
      <c r="G16" s="152"/>
      <c r="H16" s="152"/>
      <c r="I16" s="152"/>
      <c r="J16" s="152"/>
      <c r="K16" s="152"/>
      <c r="L16" s="152"/>
      <c r="M16" s="153" t="s">
        <v>43</v>
      </c>
      <c r="N16" s="153"/>
      <c r="O16" s="153"/>
      <c r="P16" s="154" t="s">
        <v>44</v>
      </c>
      <c r="Q16" s="154"/>
      <c r="R16" s="154"/>
      <c r="S16" s="155">
        <v>1610.21</v>
      </c>
      <c r="T16" s="156"/>
    </row>
    <row r="17" spans="1:483" s="53" customFormat="1" ht="16.5" customHeight="1">
      <c r="A17" s="51">
        <v>3</v>
      </c>
      <c r="B17" s="129">
        <v>44810</v>
      </c>
      <c r="C17" s="130"/>
      <c r="D17" s="54">
        <v>10519</v>
      </c>
      <c r="E17" s="131" t="s">
        <v>46</v>
      </c>
      <c r="F17" s="131"/>
      <c r="G17" s="131"/>
      <c r="H17" s="131"/>
      <c r="I17" s="131"/>
      <c r="J17" s="131"/>
      <c r="K17" s="131"/>
      <c r="L17" s="131"/>
      <c r="M17" s="132" t="s">
        <v>43</v>
      </c>
      <c r="N17" s="132"/>
      <c r="O17" s="132"/>
      <c r="P17" s="130" t="s">
        <v>44</v>
      </c>
      <c r="Q17" s="130"/>
      <c r="R17" s="130"/>
      <c r="S17" s="134">
        <v>1852.61</v>
      </c>
      <c r="T17" s="135"/>
    </row>
    <row r="18" spans="1:483" s="53" customFormat="1" ht="16.5" customHeight="1">
      <c r="A18" s="51">
        <v>4</v>
      </c>
      <c r="B18" s="129">
        <v>44810</v>
      </c>
      <c r="C18" s="130"/>
      <c r="D18" s="54">
        <v>10519</v>
      </c>
      <c r="E18" s="131" t="s">
        <v>47</v>
      </c>
      <c r="F18" s="131"/>
      <c r="G18" s="131"/>
      <c r="H18" s="131"/>
      <c r="I18" s="131"/>
      <c r="J18" s="131"/>
      <c r="K18" s="131"/>
      <c r="L18" s="131"/>
      <c r="M18" s="132" t="s">
        <v>43</v>
      </c>
      <c r="N18" s="132"/>
      <c r="O18" s="132"/>
      <c r="P18" s="133" t="s">
        <v>44</v>
      </c>
      <c r="Q18" s="133"/>
      <c r="R18" s="133"/>
      <c r="S18" s="134">
        <v>6004.32</v>
      </c>
      <c r="T18" s="135"/>
      <c r="U18" s="55"/>
    </row>
    <row r="19" spans="1:483" s="53" customFormat="1" ht="16.5" customHeight="1">
      <c r="A19" s="51">
        <v>5</v>
      </c>
      <c r="B19" s="129">
        <v>44810</v>
      </c>
      <c r="C19" s="130"/>
      <c r="D19" s="54">
        <v>10519</v>
      </c>
      <c r="E19" s="131" t="s">
        <v>48</v>
      </c>
      <c r="F19" s="131"/>
      <c r="G19" s="131"/>
      <c r="H19" s="131"/>
      <c r="I19" s="131"/>
      <c r="J19" s="131"/>
      <c r="K19" s="131"/>
      <c r="L19" s="131"/>
      <c r="M19" s="132" t="s">
        <v>43</v>
      </c>
      <c r="N19" s="132"/>
      <c r="O19" s="132"/>
      <c r="P19" s="133" t="s">
        <v>44</v>
      </c>
      <c r="Q19" s="133"/>
      <c r="R19" s="133"/>
      <c r="S19" s="134">
        <v>1639.3</v>
      </c>
      <c r="T19" s="135"/>
      <c r="U19" s="55"/>
    </row>
    <row r="20" spans="1:483" s="53" customFormat="1" ht="16.5" customHeight="1">
      <c r="A20" s="51">
        <v>6</v>
      </c>
      <c r="B20" s="129">
        <v>44810</v>
      </c>
      <c r="C20" s="130"/>
      <c r="D20" s="54">
        <v>10519</v>
      </c>
      <c r="E20" s="131" t="s">
        <v>49</v>
      </c>
      <c r="F20" s="131"/>
      <c r="G20" s="131"/>
      <c r="H20" s="131"/>
      <c r="I20" s="131"/>
      <c r="J20" s="131"/>
      <c r="K20" s="131"/>
      <c r="L20" s="131"/>
      <c r="M20" s="132" t="s">
        <v>43</v>
      </c>
      <c r="N20" s="132"/>
      <c r="O20" s="132"/>
      <c r="P20" s="133" t="s">
        <v>44</v>
      </c>
      <c r="Q20" s="133"/>
      <c r="R20" s="133"/>
      <c r="S20" s="134">
        <v>216.17</v>
      </c>
      <c r="T20" s="135"/>
    </row>
    <row r="21" spans="1:483" s="53" customFormat="1" ht="16.5" customHeight="1" thickBot="1">
      <c r="A21" s="51">
        <v>7</v>
      </c>
      <c r="B21" s="129">
        <v>44810</v>
      </c>
      <c r="C21" s="130"/>
      <c r="D21" s="54">
        <v>10519</v>
      </c>
      <c r="E21" s="131" t="s">
        <v>50</v>
      </c>
      <c r="F21" s="131"/>
      <c r="G21" s="131"/>
      <c r="H21" s="131"/>
      <c r="I21" s="131"/>
      <c r="J21" s="131"/>
      <c r="K21" s="131"/>
      <c r="L21" s="131"/>
      <c r="M21" s="132" t="s">
        <v>43</v>
      </c>
      <c r="N21" s="132"/>
      <c r="O21" s="132"/>
      <c r="P21" s="133" t="s">
        <v>44</v>
      </c>
      <c r="Q21" s="133"/>
      <c r="R21" s="133"/>
      <c r="S21" s="134">
        <v>1682.96</v>
      </c>
      <c r="T21" s="135"/>
      <c r="U21" s="56" t="s">
        <v>43</v>
      </c>
    </row>
    <row r="22" spans="1:483" s="57" customFormat="1" ht="16.5" customHeight="1">
      <c r="A22" s="51">
        <v>8</v>
      </c>
      <c r="B22" s="129">
        <v>44810</v>
      </c>
      <c r="C22" s="130"/>
      <c r="D22" s="54">
        <v>10519</v>
      </c>
      <c r="E22" s="131" t="s">
        <v>51</v>
      </c>
      <c r="F22" s="131"/>
      <c r="G22" s="131"/>
      <c r="H22" s="131"/>
      <c r="I22" s="131"/>
      <c r="J22" s="131"/>
      <c r="K22" s="131"/>
      <c r="L22" s="131"/>
      <c r="M22" s="132" t="s">
        <v>43</v>
      </c>
      <c r="N22" s="132"/>
      <c r="O22" s="132"/>
      <c r="P22" s="133" t="s">
        <v>44</v>
      </c>
      <c r="Q22" s="133"/>
      <c r="R22" s="133"/>
      <c r="S22" s="134">
        <v>1738.69</v>
      </c>
      <c r="T22" s="135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  <c r="BN22" s="56"/>
      <c r="BO22" s="56"/>
      <c r="BP22" s="56"/>
      <c r="BQ22" s="56"/>
      <c r="BR22" s="56"/>
      <c r="BS22" s="56"/>
      <c r="BT22" s="56"/>
      <c r="BU22" s="56"/>
      <c r="BV22" s="56"/>
      <c r="BW22" s="56"/>
      <c r="BX22" s="56"/>
      <c r="BY22" s="56"/>
      <c r="BZ22" s="56"/>
      <c r="CA22" s="56"/>
      <c r="CB22" s="56"/>
      <c r="CC22" s="56"/>
      <c r="CD22" s="56"/>
      <c r="CE22" s="56"/>
      <c r="CF22" s="56"/>
      <c r="CG22" s="56"/>
      <c r="CH22" s="56"/>
      <c r="CI22" s="56"/>
      <c r="CJ22" s="56"/>
      <c r="CK22" s="56"/>
      <c r="CL22" s="56"/>
      <c r="CM22" s="56"/>
      <c r="CN22" s="56"/>
      <c r="CO22" s="56"/>
      <c r="CP22" s="56"/>
      <c r="CQ22" s="56"/>
      <c r="CR22" s="56"/>
      <c r="CS22" s="56"/>
      <c r="CT22" s="56"/>
      <c r="CU22" s="56"/>
      <c r="CV22" s="56"/>
      <c r="CW22" s="56"/>
      <c r="CX22" s="56"/>
      <c r="CY22" s="56"/>
      <c r="CZ22" s="56"/>
      <c r="DA22" s="56"/>
      <c r="DB22" s="56"/>
      <c r="DC22" s="56"/>
      <c r="DD22" s="56"/>
      <c r="DE22" s="56"/>
      <c r="DF22" s="56"/>
      <c r="DG22" s="56"/>
      <c r="DH22" s="56"/>
      <c r="DI22" s="56"/>
      <c r="DJ22" s="56"/>
      <c r="DK22" s="56"/>
      <c r="DL22" s="56"/>
      <c r="DM22" s="56"/>
      <c r="DN22" s="56"/>
      <c r="DO22" s="56"/>
      <c r="DP22" s="56"/>
      <c r="DQ22" s="56"/>
      <c r="DR22" s="56"/>
      <c r="DS22" s="56"/>
      <c r="DT22" s="56"/>
      <c r="DU22" s="56"/>
      <c r="DV22" s="56"/>
      <c r="DW22" s="56"/>
      <c r="DX22" s="56"/>
      <c r="DY22" s="56"/>
      <c r="DZ22" s="56"/>
      <c r="EA22" s="56"/>
      <c r="EB22" s="56"/>
      <c r="EC22" s="56"/>
      <c r="ED22" s="56"/>
      <c r="EE22" s="56"/>
      <c r="EF22" s="56"/>
      <c r="EG22" s="56"/>
      <c r="EH22" s="56"/>
      <c r="EI22" s="56"/>
      <c r="EJ22" s="56"/>
      <c r="EK22" s="56"/>
      <c r="EL22" s="56"/>
      <c r="EM22" s="56"/>
      <c r="EN22" s="56"/>
      <c r="EO22" s="56"/>
      <c r="EP22" s="56"/>
      <c r="EQ22" s="56"/>
      <c r="ER22" s="56"/>
      <c r="ES22" s="56"/>
      <c r="ET22" s="56"/>
      <c r="EU22" s="56"/>
      <c r="EV22" s="56"/>
      <c r="EW22" s="56"/>
      <c r="EX22" s="56"/>
      <c r="EY22" s="56"/>
      <c r="EZ22" s="56"/>
      <c r="FA22" s="56"/>
      <c r="FB22" s="56"/>
      <c r="FC22" s="56"/>
      <c r="FD22" s="56"/>
      <c r="FE22" s="56"/>
      <c r="FF22" s="56"/>
      <c r="FG22" s="56"/>
      <c r="FH22" s="56"/>
      <c r="FI22" s="56"/>
      <c r="FJ22" s="56"/>
      <c r="FK22" s="56"/>
      <c r="FL22" s="56"/>
      <c r="FM22" s="56"/>
      <c r="FN22" s="56"/>
      <c r="FO22" s="56"/>
      <c r="FP22" s="56"/>
      <c r="FQ22" s="56"/>
      <c r="FR22" s="56"/>
      <c r="FS22" s="56"/>
      <c r="FT22" s="56"/>
      <c r="FU22" s="56"/>
      <c r="FV22" s="56"/>
      <c r="FW22" s="56"/>
      <c r="FX22" s="56"/>
      <c r="FY22" s="56"/>
      <c r="FZ22" s="56"/>
      <c r="GA22" s="56"/>
      <c r="GB22" s="56"/>
      <c r="GC22" s="56"/>
      <c r="GD22" s="56"/>
      <c r="GE22" s="56"/>
      <c r="GF22" s="56"/>
      <c r="GG22" s="56"/>
      <c r="GH22" s="56"/>
      <c r="GI22" s="56"/>
      <c r="GJ22" s="56"/>
      <c r="GK22" s="56"/>
      <c r="GL22" s="56"/>
      <c r="GM22" s="56"/>
      <c r="GN22" s="56"/>
      <c r="GO22" s="56"/>
      <c r="GP22" s="56"/>
      <c r="GQ22" s="56"/>
      <c r="GR22" s="56"/>
      <c r="GS22" s="56"/>
      <c r="GT22" s="56"/>
      <c r="GU22" s="56"/>
      <c r="GV22" s="56"/>
      <c r="GW22" s="56"/>
      <c r="GX22" s="56"/>
      <c r="GY22" s="56"/>
      <c r="GZ22" s="56"/>
      <c r="HA22" s="56"/>
      <c r="HB22" s="56"/>
      <c r="HC22" s="56"/>
      <c r="HD22" s="56"/>
      <c r="HE22" s="56"/>
      <c r="HF22" s="56"/>
      <c r="HG22" s="56"/>
      <c r="HH22" s="56"/>
      <c r="HI22" s="56"/>
      <c r="HJ22" s="56"/>
      <c r="HK22" s="56"/>
      <c r="HL22" s="56"/>
      <c r="HM22" s="56"/>
      <c r="HN22" s="56"/>
      <c r="HO22" s="56"/>
      <c r="HP22" s="56"/>
      <c r="HQ22" s="56"/>
      <c r="HR22" s="56"/>
      <c r="HS22" s="56"/>
      <c r="HT22" s="56"/>
      <c r="HU22" s="56"/>
      <c r="HV22" s="56"/>
      <c r="HW22" s="56"/>
      <c r="HX22" s="56"/>
      <c r="HY22" s="56"/>
      <c r="HZ22" s="56"/>
      <c r="IA22" s="56"/>
      <c r="IB22" s="56"/>
      <c r="IC22" s="56"/>
      <c r="ID22" s="56"/>
      <c r="IE22" s="56"/>
      <c r="IF22" s="56"/>
      <c r="IG22" s="56"/>
      <c r="IH22" s="56"/>
      <c r="II22" s="56"/>
      <c r="IJ22" s="56"/>
      <c r="IK22" s="56"/>
      <c r="IL22" s="56"/>
      <c r="IM22" s="56"/>
      <c r="IN22" s="56"/>
      <c r="IO22" s="56"/>
      <c r="IP22" s="56"/>
      <c r="IQ22" s="56"/>
      <c r="IR22" s="56"/>
      <c r="IS22" s="56"/>
      <c r="IT22" s="56"/>
      <c r="IU22" s="56"/>
      <c r="IV22" s="56"/>
      <c r="IW22" s="56"/>
      <c r="IX22" s="56"/>
      <c r="IY22" s="56"/>
      <c r="IZ22" s="56"/>
      <c r="JA22" s="56"/>
      <c r="JB22" s="56"/>
      <c r="JC22" s="56"/>
      <c r="JD22" s="56"/>
      <c r="JE22" s="56"/>
      <c r="JF22" s="56"/>
      <c r="JG22" s="56"/>
      <c r="JH22" s="56"/>
      <c r="JI22" s="56"/>
      <c r="JJ22" s="56"/>
      <c r="JK22" s="56"/>
      <c r="JL22" s="56"/>
      <c r="JM22" s="56"/>
      <c r="JN22" s="56"/>
      <c r="JO22" s="56"/>
      <c r="JP22" s="56"/>
      <c r="JQ22" s="56"/>
      <c r="JR22" s="56"/>
      <c r="JS22" s="56"/>
      <c r="JT22" s="56"/>
      <c r="JU22" s="56"/>
      <c r="JV22" s="56"/>
      <c r="JW22" s="56"/>
      <c r="JX22" s="56"/>
      <c r="JY22" s="56"/>
      <c r="JZ22" s="56"/>
      <c r="KA22" s="56"/>
      <c r="KB22" s="56"/>
      <c r="KC22" s="56"/>
      <c r="KD22" s="56"/>
      <c r="KE22" s="56"/>
      <c r="KF22" s="56"/>
      <c r="KG22" s="56"/>
      <c r="KH22" s="56"/>
      <c r="KI22" s="56"/>
      <c r="KJ22" s="56"/>
      <c r="KK22" s="56"/>
      <c r="KL22" s="56"/>
      <c r="KM22" s="56"/>
      <c r="KN22" s="56"/>
      <c r="KO22" s="56"/>
      <c r="KP22" s="56"/>
      <c r="KQ22" s="56"/>
      <c r="KR22" s="56"/>
      <c r="KS22" s="56"/>
      <c r="KT22" s="56"/>
      <c r="KU22" s="56"/>
      <c r="KV22" s="56"/>
      <c r="KW22" s="56"/>
      <c r="KX22" s="56"/>
      <c r="KY22" s="56"/>
      <c r="KZ22" s="56"/>
      <c r="LA22" s="56"/>
      <c r="LB22" s="56"/>
      <c r="LC22" s="56"/>
      <c r="LD22" s="56"/>
      <c r="LE22" s="56"/>
      <c r="LF22" s="56"/>
      <c r="LG22" s="56"/>
      <c r="LH22" s="56"/>
      <c r="LI22" s="56"/>
      <c r="LJ22" s="56"/>
      <c r="LK22" s="56"/>
      <c r="LL22" s="56"/>
      <c r="LM22" s="56"/>
      <c r="LN22" s="56"/>
      <c r="LO22" s="56"/>
      <c r="LP22" s="56"/>
      <c r="LQ22" s="56"/>
      <c r="LR22" s="56"/>
      <c r="LS22" s="56"/>
      <c r="LT22" s="56"/>
      <c r="LU22" s="56"/>
      <c r="LV22" s="56"/>
      <c r="LW22" s="56"/>
      <c r="LX22" s="56"/>
      <c r="LY22" s="56"/>
      <c r="LZ22" s="56"/>
      <c r="MA22" s="56"/>
      <c r="MB22" s="56"/>
      <c r="MC22" s="56"/>
      <c r="MD22" s="56"/>
      <c r="ME22" s="56"/>
      <c r="MF22" s="56"/>
      <c r="MG22" s="56"/>
      <c r="MH22" s="56"/>
      <c r="MI22" s="56"/>
      <c r="MJ22" s="56"/>
      <c r="MK22" s="56"/>
      <c r="ML22" s="56"/>
      <c r="MM22" s="56"/>
      <c r="MN22" s="56"/>
      <c r="MO22" s="56"/>
      <c r="MP22" s="56"/>
      <c r="MQ22" s="56"/>
      <c r="MR22" s="56"/>
      <c r="MS22" s="56"/>
      <c r="MT22" s="56"/>
      <c r="MU22" s="56"/>
      <c r="MV22" s="56"/>
      <c r="MW22" s="56"/>
      <c r="MX22" s="56"/>
      <c r="MY22" s="56"/>
      <c r="MZ22" s="56"/>
      <c r="NA22" s="56"/>
      <c r="NB22" s="56"/>
      <c r="NC22" s="56"/>
      <c r="ND22" s="56"/>
      <c r="NE22" s="56"/>
      <c r="NF22" s="56"/>
      <c r="NG22" s="56"/>
      <c r="NH22" s="56"/>
      <c r="NI22" s="56"/>
      <c r="NJ22" s="56"/>
      <c r="NK22" s="56"/>
      <c r="NL22" s="56"/>
      <c r="NM22" s="56"/>
      <c r="NN22" s="56"/>
      <c r="NO22" s="56"/>
      <c r="NP22" s="56"/>
      <c r="NQ22" s="56"/>
      <c r="NR22" s="56"/>
      <c r="NS22" s="56"/>
      <c r="NT22" s="56"/>
      <c r="NU22" s="56"/>
      <c r="NV22" s="56"/>
      <c r="NW22" s="56"/>
      <c r="NX22" s="56"/>
      <c r="NY22" s="56"/>
      <c r="NZ22" s="56"/>
      <c r="OA22" s="56"/>
      <c r="OB22" s="56"/>
      <c r="OC22" s="56"/>
      <c r="OD22" s="56"/>
      <c r="OE22" s="56"/>
      <c r="OF22" s="56"/>
      <c r="OG22" s="56"/>
      <c r="OH22" s="56"/>
      <c r="OI22" s="56"/>
      <c r="OJ22" s="56"/>
      <c r="OK22" s="56"/>
      <c r="OL22" s="56"/>
      <c r="OM22" s="56"/>
      <c r="ON22" s="56"/>
      <c r="OO22" s="56"/>
      <c r="OP22" s="56"/>
      <c r="OQ22" s="56"/>
      <c r="OR22" s="56"/>
      <c r="OS22" s="56"/>
      <c r="OT22" s="56"/>
      <c r="OU22" s="56"/>
      <c r="OV22" s="56"/>
      <c r="OW22" s="56"/>
      <c r="OX22" s="56"/>
      <c r="OY22" s="56"/>
      <c r="OZ22" s="56"/>
      <c r="PA22" s="56"/>
      <c r="PB22" s="56"/>
      <c r="PC22" s="56"/>
      <c r="PD22" s="56"/>
      <c r="PE22" s="56"/>
      <c r="PF22" s="56"/>
      <c r="PG22" s="56"/>
      <c r="PH22" s="56"/>
      <c r="PI22" s="56"/>
      <c r="PJ22" s="56"/>
      <c r="PK22" s="56"/>
      <c r="PL22" s="56"/>
      <c r="PM22" s="56"/>
      <c r="PN22" s="56"/>
      <c r="PO22" s="56"/>
      <c r="PP22" s="56"/>
      <c r="PQ22" s="56"/>
      <c r="PR22" s="56"/>
      <c r="PS22" s="56"/>
      <c r="PT22" s="56"/>
      <c r="PU22" s="56"/>
      <c r="PV22" s="56"/>
      <c r="PW22" s="56"/>
      <c r="PX22" s="56"/>
      <c r="PY22" s="56"/>
      <c r="PZ22" s="56"/>
      <c r="QA22" s="56"/>
      <c r="QB22" s="56"/>
      <c r="QC22" s="56"/>
      <c r="QD22" s="56"/>
      <c r="QE22" s="56"/>
      <c r="QF22" s="56"/>
      <c r="QG22" s="56"/>
      <c r="QH22" s="56"/>
      <c r="QI22" s="56"/>
      <c r="QJ22" s="56"/>
      <c r="QK22" s="56"/>
      <c r="QL22" s="56"/>
      <c r="QM22" s="56"/>
      <c r="QN22" s="56"/>
      <c r="QO22" s="56"/>
      <c r="QP22" s="56"/>
      <c r="QQ22" s="56"/>
      <c r="QR22" s="56"/>
      <c r="QS22" s="56"/>
      <c r="QT22" s="56"/>
      <c r="QU22" s="56"/>
      <c r="QV22" s="56"/>
      <c r="QW22" s="56"/>
      <c r="QX22" s="56"/>
      <c r="QY22" s="56"/>
      <c r="QZ22" s="56"/>
      <c r="RA22" s="56"/>
      <c r="RB22" s="56"/>
      <c r="RC22" s="56"/>
      <c r="RD22" s="56"/>
      <c r="RE22" s="56"/>
      <c r="RF22" s="56"/>
      <c r="RG22" s="56"/>
      <c r="RH22" s="56"/>
      <c r="RI22" s="56"/>
      <c r="RJ22" s="56"/>
      <c r="RK22" s="56"/>
      <c r="RL22" s="56"/>
      <c r="RM22" s="56"/>
      <c r="RN22" s="56"/>
      <c r="RO22" s="56"/>
    </row>
    <row r="23" spans="1:483" s="56" customFormat="1" ht="16.5" customHeight="1">
      <c r="A23" s="51">
        <v>9</v>
      </c>
      <c r="B23" s="129">
        <v>44810</v>
      </c>
      <c r="C23" s="130"/>
      <c r="D23" s="54">
        <v>10519</v>
      </c>
      <c r="E23" s="131" t="s">
        <v>52</v>
      </c>
      <c r="F23" s="131"/>
      <c r="G23" s="131"/>
      <c r="H23" s="131"/>
      <c r="I23" s="131"/>
      <c r="J23" s="131"/>
      <c r="K23" s="131"/>
      <c r="L23" s="131"/>
      <c r="M23" s="132" t="s">
        <v>43</v>
      </c>
      <c r="N23" s="132"/>
      <c r="O23" s="132"/>
      <c r="P23" s="133" t="s">
        <v>44</v>
      </c>
      <c r="Q23" s="133"/>
      <c r="R23" s="133"/>
      <c r="S23" s="134">
        <v>2185.37</v>
      </c>
      <c r="T23" s="135"/>
    </row>
    <row r="24" spans="1:483" s="56" customFormat="1" ht="16.5" customHeight="1">
      <c r="A24" s="51">
        <v>10</v>
      </c>
      <c r="B24" s="129">
        <v>44810</v>
      </c>
      <c r="C24" s="130"/>
      <c r="D24" s="54">
        <v>10519</v>
      </c>
      <c r="E24" s="131" t="s">
        <v>53</v>
      </c>
      <c r="F24" s="131"/>
      <c r="G24" s="131"/>
      <c r="H24" s="131"/>
      <c r="I24" s="131"/>
      <c r="J24" s="131"/>
      <c r="K24" s="131"/>
      <c r="L24" s="131"/>
      <c r="M24" s="132" t="s">
        <v>43</v>
      </c>
      <c r="N24" s="132"/>
      <c r="O24" s="132"/>
      <c r="P24" s="133" t="s">
        <v>44</v>
      </c>
      <c r="Q24" s="133"/>
      <c r="R24" s="133"/>
      <c r="S24" s="134">
        <v>1577.13</v>
      </c>
      <c r="T24" s="135"/>
    </row>
    <row r="25" spans="1:483" s="56" customFormat="1" ht="16.5" customHeight="1">
      <c r="A25" s="51">
        <v>11</v>
      </c>
      <c r="B25" s="129">
        <v>44810</v>
      </c>
      <c r="C25" s="130"/>
      <c r="D25" s="54">
        <v>10519</v>
      </c>
      <c r="E25" s="131" t="s">
        <v>54</v>
      </c>
      <c r="F25" s="131"/>
      <c r="G25" s="131"/>
      <c r="H25" s="131"/>
      <c r="I25" s="131"/>
      <c r="J25" s="131"/>
      <c r="K25" s="131"/>
      <c r="L25" s="131"/>
      <c r="M25" s="132" t="s">
        <v>43</v>
      </c>
      <c r="N25" s="132"/>
      <c r="O25" s="132"/>
      <c r="P25" s="133" t="s">
        <v>44</v>
      </c>
      <c r="Q25" s="133"/>
      <c r="R25" s="133"/>
      <c r="S25" s="134">
        <v>4545.18</v>
      </c>
      <c r="T25" s="135"/>
    </row>
    <row r="26" spans="1:483" s="56" customFormat="1" ht="16.5" customHeight="1">
      <c r="A26" s="51">
        <v>12</v>
      </c>
      <c r="B26" s="129">
        <v>44810</v>
      </c>
      <c r="C26" s="130"/>
      <c r="D26" s="54">
        <v>10519</v>
      </c>
      <c r="E26" s="131" t="s">
        <v>55</v>
      </c>
      <c r="F26" s="131"/>
      <c r="G26" s="131"/>
      <c r="H26" s="131"/>
      <c r="I26" s="131"/>
      <c r="J26" s="131"/>
      <c r="K26" s="131"/>
      <c r="L26" s="131"/>
      <c r="M26" s="132" t="s">
        <v>43</v>
      </c>
      <c r="N26" s="132"/>
      <c r="O26" s="132"/>
      <c r="P26" s="133" t="s">
        <v>44</v>
      </c>
      <c r="Q26" s="133"/>
      <c r="R26" s="133"/>
      <c r="S26" s="134">
        <v>4077.59</v>
      </c>
      <c r="T26" s="135"/>
    </row>
    <row r="27" spans="1:483" s="56" customFormat="1" ht="16.5" customHeight="1">
      <c r="A27" s="51">
        <v>13</v>
      </c>
      <c r="B27" s="129">
        <v>44810</v>
      </c>
      <c r="C27" s="130"/>
      <c r="D27" s="54">
        <v>10519</v>
      </c>
      <c r="E27" s="131" t="s">
        <v>56</v>
      </c>
      <c r="F27" s="131"/>
      <c r="G27" s="131"/>
      <c r="H27" s="131"/>
      <c r="I27" s="131"/>
      <c r="J27" s="131"/>
      <c r="K27" s="131"/>
      <c r="L27" s="131"/>
      <c r="M27" s="132" t="s">
        <v>43</v>
      </c>
      <c r="N27" s="132"/>
      <c r="O27" s="132"/>
      <c r="P27" s="133" t="s">
        <v>44</v>
      </c>
      <c r="Q27" s="133"/>
      <c r="R27" s="133"/>
      <c r="S27" s="134">
        <v>2732.88</v>
      </c>
      <c r="T27" s="135"/>
    </row>
    <row r="28" spans="1:483" s="56" customFormat="1" ht="16.5" customHeight="1">
      <c r="A28" s="51">
        <v>14</v>
      </c>
      <c r="B28" s="129">
        <v>44810</v>
      </c>
      <c r="C28" s="130"/>
      <c r="D28" s="54">
        <v>10519</v>
      </c>
      <c r="E28" s="131" t="s">
        <v>57</v>
      </c>
      <c r="F28" s="131"/>
      <c r="G28" s="131"/>
      <c r="H28" s="131"/>
      <c r="I28" s="131"/>
      <c r="J28" s="131"/>
      <c r="K28" s="131"/>
      <c r="L28" s="131"/>
      <c r="M28" s="132" t="s">
        <v>43</v>
      </c>
      <c r="N28" s="132"/>
      <c r="O28" s="132"/>
      <c r="P28" s="133" t="s">
        <v>44</v>
      </c>
      <c r="Q28" s="133"/>
      <c r="R28" s="133"/>
      <c r="S28" s="134">
        <v>2250.98</v>
      </c>
      <c r="T28" s="135"/>
    </row>
    <row r="29" spans="1:483" s="56" customFormat="1" ht="16.5" customHeight="1">
      <c r="A29" s="51">
        <v>15</v>
      </c>
      <c r="B29" s="129">
        <v>44810</v>
      </c>
      <c r="C29" s="130"/>
      <c r="D29" s="54">
        <v>10519</v>
      </c>
      <c r="E29" s="131" t="s">
        <v>58</v>
      </c>
      <c r="F29" s="131"/>
      <c r="G29" s="131"/>
      <c r="H29" s="131"/>
      <c r="I29" s="131"/>
      <c r="J29" s="131"/>
      <c r="K29" s="131"/>
      <c r="L29" s="131"/>
      <c r="M29" s="132" t="s">
        <v>43</v>
      </c>
      <c r="N29" s="132"/>
      <c r="O29" s="132"/>
      <c r="P29" s="133" t="s">
        <v>44</v>
      </c>
      <c r="Q29" s="133"/>
      <c r="R29" s="133"/>
      <c r="S29" s="134">
        <v>3014.4</v>
      </c>
      <c r="T29" s="135"/>
    </row>
    <row r="30" spans="1:483" s="56" customFormat="1" ht="16.5" customHeight="1">
      <c r="A30" s="51">
        <v>16</v>
      </c>
      <c r="B30" s="129">
        <v>44810</v>
      </c>
      <c r="C30" s="130"/>
      <c r="D30" s="54">
        <v>10519</v>
      </c>
      <c r="E30" s="131" t="s">
        <v>59</v>
      </c>
      <c r="F30" s="131"/>
      <c r="G30" s="131"/>
      <c r="H30" s="131"/>
      <c r="I30" s="131"/>
      <c r="J30" s="131"/>
      <c r="K30" s="131"/>
      <c r="L30" s="131"/>
      <c r="M30" s="132" t="s">
        <v>43</v>
      </c>
      <c r="N30" s="132"/>
      <c r="O30" s="132"/>
      <c r="P30" s="133" t="s">
        <v>44</v>
      </c>
      <c r="Q30" s="133"/>
      <c r="R30" s="133"/>
      <c r="S30" s="134">
        <v>2590.8000000000002</v>
      </c>
      <c r="T30" s="135"/>
    </row>
    <row r="31" spans="1:483" s="56" customFormat="1" ht="16.5" customHeight="1">
      <c r="A31" s="51">
        <v>17</v>
      </c>
      <c r="B31" s="129">
        <v>44810</v>
      </c>
      <c r="C31" s="130"/>
      <c r="D31" s="54">
        <v>10519</v>
      </c>
      <c r="E31" s="131" t="s">
        <v>60</v>
      </c>
      <c r="F31" s="131"/>
      <c r="G31" s="131"/>
      <c r="H31" s="131"/>
      <c r="I31" s="131"/>
      <c r="J31" s="131"/>
      <c r="K31" s="131"/>
      <c r="L31" s="131"/>
      <c r="M31" s="132" t="s">
        <v>43</v>
      </c>
      <c r="N31" s="132"/>
      <c r="O31" s="132"/>
      <c r="P31" s="133" t="s">
        <v>44</v>
      </c>
      <c r="Q31" s="133"/>
      <c r="R31" s="133"/>
      <c r="S31" s="134">
        <v>2347.35</v>
      </c>
      <c r="T31" s="135"/>
    </row>
    <row r="32" spans="1:483" s="56" customFormat="1" ht="16.5" customHeight="1">
      <c r="A32" s="51">
        <v>18</v>
      </c>
      <c r="B32" s="129">
        <v>44810</v>
      </c>
      <c r="C32" s="130"/>
      <c r="D32" s="54">
        <v>10519</v>
      </c>
      <c r="E32" s="131" t="s">
        <v>61</v>
      </c>
      <c r="F32" s="131"/>
      <c r="G32" s="131"/>
      <c r="H32" s="131"/>
      <c r="I32" s="131"/>
      <c r="J32" s="131"/>
      <c r="K32" s="131"/>
      <c r="L32" s="131"/>
      <c r="M32" s="132" t="s">
        <v>43</v>
      </c>
      <c r="N32" s="132"/>
      <c r="O32" s="132"/>
      <c r="P32" s="133" t="s">
        <v>44</v>
      </c>
      <c r="Q32" s="133"/>
      <c r="R32" s="133"/>
      <c r="S32" s="134">
        <v>2002.8</v>
      </c>
      <c r="T32" s="135"/>
    </row>
    <row r="33" spans="1:483" s="56" customFormat="1" ht="16.5" customHeight="1" thickBot="1">
      <c r="A33" s="51">
        <v>19</v>
      </c>
      <c r="B33" s="129">
        <v>44810</v>
      </c>
      <c r="C33" s="130"/>
      <c r="D33" s="54">
        <v>10519</v>
      </c>
      <c r="E33" s="131" t="s">
        <v>62</v>
      </c>
      <c r="F33" s="131"/>
      <c r="G33" s="131"/>
      <c r="H33" s="131"/>
      <c r="I33" s="131"/>
      <c r="J33" s="131"/>
      <c r="K33" s="131"/>
      <c r="L33" s="131"/>
      <c r="M33" s="132" t="s">
        <v>43</v>
      </c>
      <c r="N33" s="132"/>
      <c r="O33" s="132"/>
      <c r="P33" s="58"/>
      <c r="Q33" s="133" t="s">
        <v>44</v>
      </c>
      <c r="R33" s="133"/>
      <c r="S33" s="134">
        <v>1780.62</v>
      </c>
      <c r="T33" s="135"/>
      <c r="U33" s="59"/>
    </row>
    <row r="34" spans="1:483" s="56" customFormat="1" ht="16.5" customHeight="1" thickBot="1">
      <c r="A34" s="51">
        <v>20</v>
      </c>
      <c r="B34" s="136">
        <v>44810</v>
      </c>
      <c r="C34" s="137"/>
      <c r="D34" s="60">
        <v>10519</v>
      </c>
      <c r="E34" s="138" t="s">
        <v>63</v>
      </c>
      <c r="F34" s="138"/>
      <c r="G34" s="138"/>
      <c r="H34" s="138"/>
      <c r="I34" s="138"/>
      <c r="J34" s="138"/>
      <c r="K34" s="138"/>
      <c r="L34" s="138"/>
      <c r="M34" s="139" t="s">
        <v>43</v>
      </c>
      <c r="N34" s="139"/>
      <c r="O34" s="139"/>
      <c r="P34" s="61"/>
      <c r="Q34" s="140" t="s">
        <v>44</v>
      </c>
      <c r="R34" s="140"/>
      <c r="S34" s="141">
        <v>698.92</v>
      </c>
      <c r="T34" s="142"/>
      <c r="U34" s="62">
        <f>SUM(S16:T34)</f>
        <v>44548.280000000006</v>
      </c>
    </row>
    <row r="35" spans="1:483" s="53" customFormat="1" ht="16.5" customHeight="1">
      <c r="A35" s="51">
        <v>21</v>
      </c>
      <c r="B35" s="122">
        <v>44810</v>
      </c>
      <c r="C35" s="123"/>
      <c r="D35" s="63">
        <v>90601</v>
      </c>
      <c r="E35" s="124" t="s">
        <v>64</v>
      </c>
      <c r="F35" s="124"/>
      <c r="G35" s="124"/>
      <c r="H35" s="124"/>
      <c r="I35" s="124"/>
      <c r="J35" s="124"/>
      <c r="K35" s="124"/>
      <c r="L35" s="124"/>
      <c r="M35" s="125">
        <v>44804</v>
      </c>
      <c r="N35" s="125"/>
      <c r="O35" s="125"/>
      <c r="P35" s="126" t="s">
        <v>65</v>
      </c>
      <c r="Q35" s="126"/>
      <c r="R35" s="126"/>
      <c r="S35" s="127">
        <v>16.16</v>
      </c>
      <c r="T35" s="128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  <c r="CU35" s="56"/>
      <c r="CV35" s="56"/>
      <c r="CW35" s="56"/>
      <c r="CX35" s="56"/>
      <c r="CY35" s="56"/>
      <c r="CZ35" s="56"/>
      <c r="DA35" s="56"/>
      <c r="DB35" s="56"/>
      <c r="DC35" s="56"/>
      <c r="DD35" s="56"/>
      <c r="DE35" s="56"/>
      <c r="DF35" s="56"/>
      <c r="DG35" s="56"/>
      <c r="DH35" s="56"/>
      <c r="DI35" s="56"/>
      <c r="DJ35" s="56"/>
      <c r="DK35" s="56"/>
      <c r="DL35" s="56"/>
      <c r="DM35" s="56"/>
      <c r="DN35" s="56"/>
      <c r="DO35" s="56"/>
      <c r="DP35" s="56"/>
      <c r="DQ35" s="56"/>
      <c r="DR35" s="56"/>
      <c r="DS35" s="56"/>
      <c r="DT35" s="56"/>
      <c r="DU35" s="56"/>
      <c r="DV35" s="56"/>
      <c r="DW35" s="56"/>
      <c r="DX35" s="56"/>
      <c r="DY35" s="56"/>
      <c r="DZ35" s="56"/>
      <c r="EA35" s="56"/>
      <c r="EB35" s="56"/>
      <c r="EC35" s="56"/>
      <c r="ED35" s="56"/>
      <c r="EE35" s="56"/>
      <c r="EF35" s="56"/>
      <c r="EG35" s="56"/>
      <c r="EH35" s="56"/>
      <c r="EI35" s="56"/>
      <c r="EJ35" s="56"/>
      <c r="EK35" s="56"/>
      <c r="EL35" s="56"/>
      <c r="EM35" s="56"/>
      <c r="EN35" s="56"/>
      <c r="EO35" s="56"/>
      <c r="EP35" s="56"/>
      <c r="EQ35" s="56"/>
      <c r="ER35" s="56"/>
      <c r="ES35" s="56"/>
      <c r="ET35" s="56"/>
      <c r="EU35" s="56"/>
      <c r="EV35" s="56"/>
      <c r="EW35" s="56"/>
      <c r="EX35" s="56"/>
      <c r="EY35" s="56"/>
      <c r="EZ35" s="56"/>
      <c r="FA35" s="56"/>
      <c r="FB35" s="56"/>
      <c r="FC35" s="56"/>
      <c r="FD35" s="56"/>
      <c r="FE35" s="56"/>
      <c r="FF35" s="56"/>
      <c r="FG35" s="56"/>
      <c r="FH35" s="56"/>
      <c r="FI35" s="56"/>
      <c r="FJ35" s="56"/>
      <c r="FK35" s="56"/>
      <c r="FL35" s="56"/>
      <c r="FM35" s="56"/>
      <c r="FN35" s="56"/>
      <c r="FO35" s="56"/>
      <c r="FP35" s="56"/>
      <c r="FQ35" s="56"/>
      <c r="FR35" s="56"/>
      <c r="FS35" s="56"/>
      <c r="FT35" s="56"/>
      <c r="FU35" s="56"/>
      <c r="FV35" s="56"/>
      <c r="FW35" s="56"/>
      <c r="FX35" s="56"/>
      <c r="FY35" s="56"/>
      <c r="FZ35" s="56"/>
      <c r="GA35" s="56"/>
      <c r="GB35" s="56"/>
      <c r="GC35" s="56"/>
      <c r="GD35" s="56"/>
      <c r="GE35" s="56"/>
      <c r="GF35" s="56"/>
      <c r="GG35" s="56"/>
      <c r="GH35" s="56"/>
      <c r="GI35" s="56"/>
      <c r="GJ35" s="56"/>
      <c r="GK35" s="56"/>
      <c r="GL35" s="56"/>
      <c r="GM35" s="56"/>
      <c r="GN35" s="56"/>
      <c r="GO35" s="56"/>
      <c r="GP35" s="56"/>
      <c r="GQ35" s="56"/>
      <c r="GR35" s="56"/>
      <c r="GS35" s="56"/>
      <c r="GT35" s="56"/>
      <c r="GU35" s="56"/>
      <c r="GV35" s="56"/>
      <c r="GW35" s="56"/>
      <c r="GX35" s="56"/>
      <c r="GY35" s="56"/>
      <c r="GZ35" s="56"/>
      <c r="HA35" s="56"/>
      <c r="HB35" s="56"/>
      <c r="HC35" s="56"/>
      <c r="HD35" s="56"/>
      <c r="HE35" s="56"/>
      <c r="HF35" s="56"/>
      <c r="HG35" s="56"/>
      <c r="HH35" s="56"/>
      <c r="HI35" s="56"/>
      <c r="HJ35" s="56"/>
      <c r="HK35" s="56"/>
      <c r="HL35" s="56"/>
      <c r="HM35" s="56"/>
      <c r="HN35" s="56"/>
      <c r="HO35" s="56"/>
      <c r="HP35" s="56"/>
      <c r="HQ35" s="56"/>
      <c r="HR35" s="56"/>
      <c r="HS35" s="56"/>
      <c r="HT35" s="56"/>
      <c r="HU35" s="56"/>
      <c r="HV35" s="56"/>
      <c r="HW35" s="56"/>
      <c r="HX35" s="56"/>
      <c r="HY35" s="56"/>
      <c r="HZ35" s="56"/>
      <c r="IA35" s="56"/>
      <c r="IB35" s="56"/>
      <c r="IC35" s="56"/>
      <c r="ID35" s="56"/>
      <c r="IE35" s="56"/>
      <c r="IF35" s="56"/>
      <c r="IG35" s="56"/>
      <c r="IH35" s="56"/>
      <c r="II35" s="56"/>
      <c r="IJ35" s="56"/>
      <c r="IK35" s="56"/>
      <c r="IL35" s="56"/>
      <c r="IM35" s="56"/>
      <c r="IN35" s="56"/>
      <c r="IO35" s="56"/>
      <c r="IP35" s="56"/>
      <c r="IQ35" s="56"/>
      <c r="IR35" s="56"/>
      <c r="IS35" s="56"/>
      <c r="IT35" s="56"/>
      <c r="IU35" s="56"/>
      <c r="IV35" s="56"/>
      <c r="IW35" s="56"/>
      <c r="IX35" s="56"/>
      <c r="IY35" s="56"/>
      <c r="IZ35" s="56"/>
      <c r="JA35" s="56"/>
      <c r="JB35" s="56"/>
      <c r="JC35" s="56"/>
      <c r="JD35" s="56"/>
      <c r="JE35" s="56"/>
      <c r="JF35" s="56"/>
      <c r="JG35" s="56"/>
      <c r="JH35" s="56"/>
      <c r="JI35" s="56"/>
      <c r="JJ35" s="56"/>
      <c r="JK35" s="56"/>
      <c r="JL35" s="56"/>
      <c r="JM35" s="56"/>
      <c r="JN35" s="56"/>
      <c r="JO35" s="56"/>
      <c r="JP35" s="56"/>
      <c r="JQ35" s="56"/>
      <c r="JR35" s="56"/>
      <c r="JS35" s="56"/>
      <c r="JT35" s="56"/>
      <c r="JU35" s="56"/>
      <c r="JV35" s="56"/>
      <c r="JW35" s="56"/>
      <c r="JX35" s="56"/>
      <c r="JY35" s="56"/>
      <c r="JZ35" s="56"/>
      <c r="KA35" s="56"/>
      <c r="KB35" s="56"/>
      <c r="KC35" s="56"/>
      <c r="KD35" s="56"/>
      <c r="KE35" s="56"/>
      <c r="KF35" s="56"/>
      <c r="KG35" s="56"/>
      <c r="KH35" s="56"/>
      <c r="KI35" s="56"/>
      <c r="KJ35" s="56"/>
      <c r="KK35" s="56"/>
      <c r="KL35" s="56"/>
      <c r="KM35" s="56"/>
      <c r="KN35" s="56"/>
      <c r="KO35" s="56"/>
      <c r="KP35" s="56"/>
      <c r="KQ35" s="56"/>
      <c r="KR35" s="56"/>
      <c r="KS35" s="56"/>
      <c r="KT35" s="56"/>
      <c r="KU35" s="56"/>
      <c r="KV35" s="56"/>
      <c r="KW35" s="56"/>
      <c r="KX35" s="56"/>
      <c r="KY35" s="56"/>
      <c r="KZ35" s="56"/>
      <c r="LA35" s="56"/>
      <c r="LB35" s="56"/>
      <c r="LC35" s="56"/>
      <c r="LD35" s="56"/>
      <c r="LE35" s="56"/>
      <c r="LF35" s="56"/>
      <c r="LG35" s="56"/>
      <c r="LH35" s="56"/>
      <c r="LI35" s="56"/>
      <c r="LJ35" s="56"/>
      <c r="LK35" s="56"/>
      <c r="LL35" s="56"/>
      <c r="LM35" s="56"/>
      <c r="LN35" s="56"/>
      <c r="LO35" s="56"/>
      <c r="LP35" s="56"/>
      <c r="LQ35" s="56"/>
      <c r="LR35" s="56"/>
      <c r="LS35" s="56"/>
      <c r="LT35" s="56"/>
      <c r="LU35" s="56"/>
      <c r="LV35" s="56"/>
      <c r="LW35" s="56"/>
      <c r="LX35" s="56"/>
      <c r="LY35" s="56"/>
      <c r="LZ35" s="56"/>
      <c r="MA35" s="56"/>
      <c r="MB35" s="56"/>
      <c r="MC35" s="56"/>
      <c r="MD35" s="56"/>
      <c r="ME35" s="56"/>
      <c r="MF35" s="56"/>
      <c r="MG35" s="56"/>
      <c r="MH35" s="56"/>
      <c r="MI35" s="56"/>
      <c r="MJ35" s="56"/>
      <c r="MK35" s="56"/>
      <c r="ML35" s="56"/>
      <c r="MM35" s="56"/>
      <c r="MN35" s="56"/>
      <c r="MO35" s="56"/>
      <c r="MP35" s="56"/>
      <c r="MQ35" s="56"/>
      <c r="MR35" s="56"/>
      <c r="MS35" s="56"/>
      <c r="MT35" s="56"/>
      <c r="MU35" s="56"/>
      <c r="MV35" s="56"/>
      <c r="MW35" s="56"/>
      <c r="MX35" s="56"/>
      <c r="MY35" s="56"/>
      <c r="MZ35" s="56"/>
      <c r="NA35" s="56"/>
      <c r="NB35" s="56"/>
      <c r="NC35" s="56"/>
      <c r="ND35" s="56"/>
      <c r="NE35" s="56"/>
      <c r="NF35" s="56"/>
      <c r="NG35" s="56"/>
      <c r="NH35" s="56"/>
      <c r="NI35" s="56"/>
      <c r="NJ35" s="56"/>
      <c r="NK35" s="56"/>
      <c r="NL35" s="56"/>
      <c r="NM35" s="56"/>
      <c r="NN35" s="56"/>
      <c r="NO35" s="56"/>
      <c r="NP35" s="56"/>
      <c r="NQ35" s="56"/>
      <c r="NR35" s="56"/>
      <c r="NS35" s="56"/>
      <c r="NT35" s="56"/>
      <c r="NU35" s="56"/>
      <c r="NV35" s="56"/>
      <c r="NW35" s="56"/>
      <c r="NX35" s="56"/>
      <c r="NY35" s="56"/>
      <c r="NZ35" s="56"/>
      <c r="OA35" s="56"/>
      <c r="OB35" s="56"/>
      <c r="OC35" s="56"/>
      <c r="OD35" s="56"/>
      <c r="OE35" s="56"/>
      <c r="OF35" s="56"/>
      <c r="OG35" s="56"/>
      <c r="OH35" s="56"/>
      <c r="OI35" s="56"/>
      <c r="OJ35" s="56"/>
      <c r="OK35" s="56"/>
      <c r="OL35" s="56"/>
      <c r="OM35" s="56"/>
      <c r="ON35" s="56"/>
      <c r="OO35" s="56"/>
      <c r="OP35" s="56"/>
      <c r="OQ35" s="56"/>
      <c r="OR35" s="56"/>
      <c r="OS35" s="56"/>
      <c r="OT35" s="56"/>
      <c r="OU35" s="56"/>
      <c r="OV35" s="56"/>
      <c r="OW35" s="56"/>
      <c r="OX35" s="56"/>
      <c r="OY35" s="56"/>
      <c r="OZ35" s="56"/>
      <c r="PA35" s="56"/>
      <c r="PB35" s="56"/>
      <c r="PC35" s="56"/>
      <c r="PD35" s="56"/>
      <c r="PE35" s="56"/>
      <c r="PF35" s="56"/>
      <c r="PG35" s="56"/>
      <c r="PH35" s="56"/>
      <c r="PI35" s="56"/>
      <c r="PJ35" s="56"/>
      <c r="PK35" s="56"/>
      <c r="PL35" s="56"/>
      <c r="PM35" s="56"/>
      <c r="PN35" s="56"/>
      <c r="PO35" s="56"/>
      <c r="PP35" s="56"/>
      <c r="PQ35" s="56"/>
      <c r="PR35" s="56"/>
      <c r="PS35" s="56"/>
      <c r="PT35" s="56"/>
      <c r="PU35" s="56"/>
      <c r="PV35" s="56"/>
      <c r="PW35" s="56"/>
      <c r="PX35" s="56"/>
      <c r="PY35" s="56"/>
      <c r="PZ35" s="56"/>
      <c r="QA35" s="56"/>
      <c r="QB35" s="56"/>
      <c r="QC35" s="56"/>
      <c r="QD35" s="56"/>
      <c r="QE35" s="56"/>
      <c r="QF35" s="56"/>
      <c r="QG35" s="56"/>
      <c r="QH35" s="56"/>
      <c r="QI35" s="56"/>
      <c r="QJ35" s="56"/>
      <c r="QK35" s="56"/>
      <c r="QL35" s="56"/>
      <c r="QM35" s="56"/>
      <c r="QN35" s="56"/>
      <c r="QO35" s="56"/>
      <c r="QP35" s="56"/>
      <c r="QQ35" s="56"/>
      <c r="QR35" s="56"/>
      <c r="QS35" s="56"/>
      <c r="QT35" s="56"/>
      <c r="QU35" s="56"/>
      <c r="QV35" s="56"/>
      <c r="QW35" s="56"/>
      <c r="QX35" s="56"/>
      <c r="QY35" s="56"/>
      <c r="QZ35" s="56"/>
      <c r="RA35" s="56"/>
      <c r="RB35" s="56"/>
      <c r="RC35" s="56"/>
      <c r="RD35" s="56"/>
      <c r="RE35" s="56"/>
      <c r="RF35" s="56"/>
      <c r="RG35" s="56"/>
      <c r="RH35" s="56"/>
      <c r="RI35" s="56"/>
      <c r="RJ35" s="56"/>
      <c r="RK35" s="56"/>
      <c r="RL35" s="56"/>
      <c r="RM35" s="56"/>
      <c r="RN35" s="56"/>
      <c r="RO35" s="56"/>
    </row>
    <row r="36" spans="1:483" s="53" customFormat="1" ht="16.5" customHeight="1">
      <c r="A36" s="51">
        <v>22</v>
      </c>
      <c r="B36" s="115">
        <v>44810</v>
      </c>
      <c r="C36" s="116"/>
      <c r="D36" s="64">
        <v>90602</v>
      </c>
      <c r="E36" s="117" t="s">
        <v>64</v>
      </c>
      <c r="F36" s="117"/>
      <c r="G36" s="117"/>
      <c r="H36" s="117"/>
      <c r="I36" s="117"/>
      <c r="J36" s="117"/>
      <c r="K36" s="117"/>
      <c r="L36" s="117"/>
      <c r="M36" s="118">
        <v>44804</v>
      </c>
      <c r="N36" s="118"/>
      <c r="O36" s="118"/>
      <c r="P36" s="104" t="s">
        <v>65</v>
      </c>
      <c r="Q36" s="104"/>
      <c r="R36" s="104"/>
      <c r="S36" s="120">
        <v>4596.93</v>
      </c>
      <c r="T36" s="121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6"/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56"/>
      <c r="FL36" s="56"/>
      <c r="FM36" s="56"/>
      <c r="FN36" s="56"/>
      <c r="FO36" s="56"/>
      <c r="FP36" s="56"/>
      <c r="FQ36" s="56"/>
      <c r="FR36" s="56"/>
      <c r="FS36" s="56"/>
      <c r="FT36" s="56"/>
      <c r="FU36" s="56"/>
      <c r="FV36" s="56"/>
      <c r="FW36" s="56"/>
      <c r="FX36" s="56"/>
      <c r="FY36" s="56"/>
      <c r="FZ36" s="56"/>
      <c r="GA36" s="56"/>
      <c r="GB36" s="56"/>
      <c r="GC36" s="56"/>
      <c r="GD36" s="56"/>
      <c r="GE36" s="56"/>
      <c r="GF36" s="56"/>
      <c r="GG36" s="56"/>
      <c r="GH36" s="56"/>
      <c r="GI36" s="56"/>
      <c r="GJ36" s="56"/>
      <c r="GK36" s="56"/>
      <c r="GL36" s="56"/>
      <c r="GM36" s="56"/>
      <c r="GN36" s="56"/>
      <c r="GO36" s="56"/>
      <c r="GP36" s="56"/>
      <c r="GQ36" s="56"/>
      <c r="GR36" s="56"/>
      <c r="GS36" s="56"/>
      <c r="GT36" s="56"/>
      <c r="GU36" s="56"/>
      <c r="GV36" s="56"/>
      <c r="GW36" s="56"/>
      <c r="GX36" s="56"/>
      <c r="GY36" s="56"/>
      <c r="GZ36" s="56"/>
      <c r="HA36" s="56"/>
      <c r="HB36" s="56"/>
      <c r="HC36" s="56"/>
      <c r="HD36" s="56"/>
      <c r="HE36" s="56"/>
      <c r="HF36" s="56"/>
      <c r="HG36" s="56"/>
      <c r="HH36" s="56"/>
      <c r="HI36" s="56"/>
      <c r="HJ36" s="56"/>
      <c r="HK36" s="56"/>
      <c r="HL36" s="56"/>
      <c r="HM36" s="56"/>
      <c r="HN36" s="56"/>
      <c r="HO36" s="56"/>
      <c r="HP36" s="56"/>
      <c r="HQ36" s="56"/>
      <c r="HR36" s="56"/>
      <c r="HS36" s="56"/>
      <c r="HT36" s="56"/>
      <c r="HU36" s="56"/>
      <c r="HV36" s="56"/>
      <c r="HW36" s="56"/>
      <c r="HX36" s="56"/>
      <c r="HY36" s="56"/>
      <c r="HZ36" s="56"/>
      <c r="IA36" s="56"/>
      <c r="IB36" s="56"/>
      <c r="IC36" s="56"/>
      <c r="ID36" s="56"/>
      <c r="IE36" s="56"/>
      <c r="IF36" s="56"/>
      <c r="IG36" s="56"/>
      <c r="IH36" s="56"/>
      <c r="II36" s="56"/>
      <c r="IJ36" s="56"/>
      <c r="IK36" s="56"/>
      <c r="IL36" s="56"/>
      <c r="IM36" s="56"/>
      <c r="IN36" s="56"/>
      <c r="IO36" s="56"/>
      <c r="IP36" s="56"/>
      <c r="IQ36" s="56"/>
      <c r="IR36" s="56"/>
      <c r="IS36" s="56"/>
      <c r="IT36" s="56"/>
      <c r="IU36" s="56"/>
      <c r="IV36" s="56"/>
      <c r="IW36" s="56"/>
      <c r="IX36" s="56"/>
      <c r="IY36" s="56"/>
      <c r="IZ36" s="56"/>
      <c r="JA36" s="56"/>
      <c r="JB36" s="56"/>
      <c r="JC36" s="56"/>
      <c r="JD36" s="56"/>
      <c r="JE36" s="56"/>
      <c r="JF36" s="56"/>
      <c r="JG36" s="56"/>
      <c r="JH36" s="56"/>
      <c r="JI36" s="56"/>
      <c r="JJ36" s="56"/>
      <c r="JK36" s="56"/>
      <c r="JL36" s="56"/>
      <c r="JM36" s="56"/>
      <c r="JN36" s="56"/>
      <c r="JO36" s="56"/>
      <c r="JP36" s="56"/>
      <c r="JQ36" s="56"/>
      <c r="JR36" s="56"/>
      <c r="JS36" s="56"/>
      <c r="JT36" s="56"/>
      <c r="JU36" s="56"/>
      <c r="JV36" s="56"/>
      <c r="JW36" s="56"/>
      <c r="JX36" s="56"/>
      <c r="JY36" s="56"/>
      <c r="JZ36" s="56"/>
      <c r="KA36" s="56"/>
      <c r="KB36" s="56"/>
      <c r="KC36" s="56"/>
      <c r="KD36" s="56"/>
      <c r="KE36" s="56"/>
      <c r="KF36" s="56"/>
      <c r="KG36" s="56"/>
      <c r="KH36" s="56"/>
      <c r="KI36" s="56"/>
      <c r="KJ36" s="56"/>
      <c r="KK36" s="56"/>
      <c r="KL36" s="56"/>
      <c r="KM36" s="56"/>
      <c r="KN36" s="56"/>
      <c r="KO36" s="56"/>
      <c r="KP36" s="56"/>
      <c r="KQ36" s="56"/>
      <c r="KR36" s="56"/>
      <c r="KS36" s="56"/>
      <c r="KT36" s="56"/>
      <c r="KU36" s="56"/>
      <c r="KV36" s="56"/>
      <c r="KW36" s="56"/>
      <c r="KX36" s="56"/>
      <c r="KY36" s="56"/>
      <c r="KZ36" s="56"/>
      <c r="LA36" s="56"/>
      <c r="LB36" s="56"/>
      <c r="LC36" s="56"/>
      <c r="LD36" s="56"/>
      <c r="LE36" s="56"/>
      <c r="LF36" s="56"/>
      <c r="LG36" s="56"/>
      <c r="LH36" s="56"/>
      <c r="LI36" s="56"/>
      <c r="LJ36" s="56"/>
      <c r="LK36" s="56"/>
      <c r="LL36" s="56"/>
      <c r="LM36" s="56"/>
      <c r="LN36" s="56"/>
      <c r="LO36" s="56"/>
      <c r="LP36" s="56"/>
      <c r="LQ36" s="56"/>
      <c r="LR36" s="56"/>
      <c r="LS36" s="56"/>
      <c r="LT36" s="56"/>
      <c r="LU36" s="56"/>
      <c r="LV36" s="56"/>
      <c r="LW36" s="56"/>
      <c r="LX36" s="56"/>
      <c r="LY36" s="56"/>
      <c r="LZ36" s="56"/>
      <c r="MA36" s="56"/>
      <c r="MB36" s="56"/>
      <c r="MC36" s="56"/>
      <c r="MD36" s="56"/>
      <c r="ME36" s="56"/>
      <c r="MF36" s="56"/>
      <c r="MG36" s="56"/>
      <c r="MH36" s="56"/>
      <c r="MI36" s="56"/>
      <c r="MJ36" s="56"/>
      <c r="MK36" s="56"/>
      <c r="ML36" s="56"/>
      <c r="MM36" s="56"/>
      <c r="MN36" s="56"/>
      <c r="MO36" s="56"/>
      <c r="MP36" s="56"/>
      <c r="MQ36" s="56"/>
      <c r="MR36" s="56"/>
      <c r="MS36" s="56"/>
      <c r="MT36" s="56"/>
      <c r="MU36" s="56"/>
      <c r="MV36" s="56"/>
      <c r="MW36" s="56"/>
      <c r="MX36" s="56"/>
      <c r="MY36" s="56"/>
      <c r="MZ36" s="56"/>
      <c r="NA36" s="56"/>
      <c r="NB36" s="56"/>
      <c r="NC36" s="56"/>
      <c r="ND36" s="56"/>
      <c r="NE36" s="56"/>
      <c r="NF36" s="56"/>
      <c r="NG36" s="56"/>
      <c r="NH36" s="56"/>
      <c r="NI36" s="56"/>
      <c r="NJ36" s="56"/>
      <c r="NK36" s="56"/>
      <c r="NL36" s="56"/>
      <c r="NM36" s="56"/>
      <c r="NN36" s="56"/>
      <c r="NO36" s="56"/>
      <c r="NP36" s="56"/>
      <c r="NQ36" s="56"/>
      <c r="NR36" s="56"/>
      <c r="NS36" s="56"/>
      <c r="NT36" s="56"/>
      <c r="NU36" s="56"/>
      <c r="NV36" s="56"/>
      <c r="NW36" s="56"/>
      <c r="NX36" s="56"/>
      <c r="NY36" s="56"/>
      <c r="NZ36" s="56"/>
      <c r="OA36" s="56"/>
      <c r="OB36" s="56"/>
      <c r="OC36" s="56"/>
      <c r="OD36" s="56"/>
      <c r="OE36" s="56"/>
      <c r="OF36" s="56"/>
      <c r="OG36" s="56"/>
      <c r="OH36" s="56"/>
      <c r="OI36" s="56"/>
      <c r="OJ36" s="56"/>
      <c r="OK36" s="56"/>
      <c r="OL36" s="56"/>
      <c r="OM36" s="56"/>
      <c r="ON36" s="56"/>
      <c r="OO36" s="56"/>
      <c r="OP36" s="56"/>
      <c r="OQ36" s="56"/>
      <c r="OR36" s="56"/>
      <c r="OS36" s="56"/>
      <c r="OT36" s="56"/>
      <c r="OU36" s="56"/>
      <c r="OV36" s="56"/>
      <c r="OW36" s="56"/>
      <c r="OX36" s="56"/>
      <c r="OY36" s="56"/>
      <c r="OZ36" s="56"/>
      <c r="PA36" s="56"/>
      <c r="PB36" s="56"/>
      <c r="PC36" s="56"/>
      <c r="PD36" s="56"/>
      <c r="PE36" s="56"/>
      <c r="PF36" s="56"/>
      <c r="PG36" s="56"/>
      <c r="PH36" s="56"/>
      <c r="PI36" s="56"/>
      <c r="PJ36" s="56"/>
      <c r="PK36" s="56"/>
      <c r="PL36" s="56"/>
      <c r="PM36" s="56"/>
      <c r="PN36" s="56"/>
      <c r="PO36" s="56"/>
      <c r="PP36" s="56"/>
      <c r="PQ36" s="56"/>
      <c r="PR36" s="56"/>
      <c r="PS36" s="56"/>
      <c r="PT36" s="56"/>
      <c r="PU36" s="56"/>
      <c r="PV36" s="56"/>
      <c r="PW36" s="56"/>
      <c r="PX36" s="56"/>
      <c r="PY36" s="56"/>
      <c r="PZ36" s="56"/>
      <c r="QA36" s="56"/>
      <c r="QB36" s="56"/>
      <c r="QC36" s="56"/>
      <c r="QD36" s="56"/>
      <c r="QE36" s="56"/>
      <c r="QF36" s="56"/>
      <c r="QG36" s="56"/>
      <c r="QH36" s="56"/>
      <c r="QI36" s="56"/>
      <c r="QJ36" s="56"/>
      <c r="QK36" s="56"/>
      <c r="QL36" s="56"/>
      <c r="QM36" s="56"/>
      <c r="QN36" s="56"/>
      <c r="QO36" s="56"/>
      <c r="QP36" s="56"/>
      <c r="QQ36" s="56"/>
      <c r="QR36" s="56"/>
      <c r="QS36" s="56"/>
      <c r="QT36" s="56"/>
      <c r="QU36" s="56"/>
      <c r="QV36" s="56"/>
      <c r="QW36" s="56"/>
      <c r="QX36" s="56"/>
      <c r="QY36" s="56"/>
      <c r="QZ36" s="56"/>
      <c r="RA36" s="56"/>
      <c r="RB36" s="56"/>
      <c r="RC36" s="56"/>
      <c r="RD36" s="56"/>
      <c r="RE36" s="56"/>
      <c r="RF36" s="56"/>
      <c r="RG36" s="56"/>
      <c r="RH36" s="56"/>
      <c r="RI36" s="56"/>
      <c r="RJ36" s="56"/>
      <c r="RK36" s="56"/>
      <c r="RL36" s="56"/>
      <c r="RM36" s="56"/>
      <c r="RN36" s="56"/>
      <c r="RO36" s="56"/>
    </row>
    <row r="37" spans="1:483" s="53" customFormat="1" ht="16.5" customHeight="1">
      <c r="A37" s="51">
        <v>23</v>
      </c>
      <c r="B37" s="115">
        <v>44810</v>
      </c>
      <c r="C37" s="116"/>
      <c r="D37" s="64">
        <v>90603</v>
      </c>
      <c r="E37" s="117" t="s">
        <v>66</v>
      </c>
      <c r="F37" s="117"/>
      <c r="G37" s="117"/>
      <c r="H37" s="117"/>
      <c r="I37" s="117"/>
      <c r="J37" s="117"/>
      <c r="K37" s="117"/>
      <c r="L37" s="117"/>
      <c r="M37" s="118">
        <v>44799</v>
      </c>
      <c r="N37" s="118"/>
      <c r="O37" s="118"/>
      <c r="P37" s="119" t="s">
        <v>67</v>
      </c>
      <c r="Q37" s="119"/>
      <c r="R37" s="119"/>
      <c r="S37" s="120">
        <v>420</v>
      </c>
      <c r="T37" s="121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  <c r="BM37" s="56"/>
      <c r="BN37" s="56"/>
      <c r="BO37" s="56"/>
      <c r="BP37" s="56"/>
      <c r="BQ37" s="56"/>
      <c r="BR37" s="56"/>
      <c r="BS37" s="56"/>
      <c r="BT37" s="56"/>
      <c r="BU37" s="56"/>
      <c r="BV37" s="56"/>
      <c r="BW37" s="56"/>
      <c r="BX37" s="56"/>
      <c r="BY37" s="56"/>
      <c r="BZ37" s="56"/>
      <c r="CA37" s="56"/>
      <c r="CB37" s="56"/>
      <c r="CC37" s="56"/>
      <c r="CD37" s="56"/>
      <c r="CE37" s="56"/>
      <c r="CF37" s="56"/>
      <c r="CG37" s="56"/>
      <c r="CH37" s="56"/>
      <c r="CI37" s="56"/>
      <c r="CJ37" s="56"/>
      <c r="CK37" s="56"/>
      <c r="CL37" s="56"/>
      <c r="CM37" s="56"/>
      <c r="CN37" s="56"/>
      <c r="CO37" s="56"/>
      <c r="CP37" s="56"/>
      <c r="CQ37" s="56"/>
      <c r="CR37" s="56"/>
      <c r="CS37" s="56"/>
      <c r="CT37" s="56"/>
      <c r="CU37" s="56"/>
      <c r="CV37" s="56"/>
      <c r="CW37" s="56"/>
      <c r="CX37" s="56"/>
      <c r="CY37" s="56"/>
      <c r="CZ37" s="56"/>
      <c r="DA37" s="56"/>
      <c r="DB37" s="56"/>
      <c r="DC37" s="56"/>
      <c r="DD37" s="56"/>
      <c r="DE37" s="56"/>
      <c r="DF37" s="56"/>
      <c r="DG37" s="56"/>
      <c r="DH37" s="56"/>
      <c r="DI37" s="56"/>
      <c r="DJ37" s="56"/>
      <c r="DK37" s="56"/>
      <c r="DL37" s="56"/>
      <c r="DM37" s="56"/>
      <c r="DN37" s="56"/>
      <c r="DO37" s="56"/>
      <c r="DP37" s="56"/>
      <c r="DQ37" s="56"/>
      <c r="DR37" s="56"/>
      <c r="DS37" s="56"/>
      <c r="DT37" s="56"/>
      <c r="DU37" s="56"/>
      <c r="DV37" s="56"/>
      <c r="DW37" s="56"/>
      <c r="DX37" s="56"/>
      <c r="DY37" s="56"/>
      <c r="DZ37" s="56"/>
      <c r="EA37" s="56"/>
      <c r="EB37" s="56"/>
      <c r="EC37" s="56"/>
      <c r="ED37" s="56"/>
      <c r="EE37" s="56"/>
      <c r="EF37" s="56"/>
      <c r="EG37" s="56"/>
      <c r="EH37" s="56"/>
      <c r="EI37" s="56"/>
      <c r="EJ37" s="56"/>
      <c r="EK37" s="56"/>
      <c r="EL37" s="56"/>
      <c r="EM37" s="56"/>
      <c r="EN37" s="56"/>
      <c r="EO37" s="56"/>
      <c r="EP37" s="56"/>
      <c r="EQ37" s="56"/>
      <c r="ER37" s="56"/>
      <c r="ES37" s="56"/>
      <c r="ET37" s="56"/>
      <c r="EU37" s="56"/>
      <c r="EV37" s="56"/>
      <c r="EW37" s="56"/>
      <c r="EX37" s="56"/>
      <c r="EY37" s="56"/>
      <c r="EZ37" s="56"/>
      <c r="FA37" s="56"/>
      <c r="FB37" s="56"/>
      <c r="FC37" s="56"/>
      <c r="FD37" s="56"/>
      <c r="FE37" s="56"/>
      <c r="FF37" s="56"/>
      <c r="FG37" s="56"/>
      <c r="FH37" s="56"/>
      <c r="FI37" s="56"/>
      <c r="FJ37" s="56"/>
      <c r="FK37" s="56"/>
      <c r="FL37" s="56"/>
      <c r="FM37" s="56"/>
      <c r="FN37" s="56"/>
      <c r="FO37" s="56"/>
      <c r="FP37" s="56"/>
      <c r="FQ37" s="56"/>
      <c r="FR37" s="56"/>
      <c r="FS37" s="56"/>
      <c r="FT37" s="56"/>
      <c r="FU37" s="56"/>
      <c r="FV37" s="56"/>
      <c r="FW37" s="56"/>
      <c r="FX37" s="56"/>
      <c r="FY37" s="56"/>
      <c r="FZ37" s="56"/>
      <c r="GA37" s="56"/>
      <c r="GB37" s="56"/>
      <c r="GC37" s="56"/>
      <c r="GD37" s="56"/>
      <c r="GE37" s="56"/>
      <c r="GF37" s="56"/>
      <c r="GG37" s="56"/>
      <c r="GH37" s="56"/>
      <c r="GI37" s="56"/>
      <c r="GJ37" s="56"/>
      <c r="GK37" s="56"/>
      <c r="GL37" s="56"/>
      <c r="GM37" s="56"/>
      <c r="GN37" s="56"/>
      <c r="GO37" s="56"/>
      <c r="GP37" s="56"/>
      <c r="GQ37" s="56"/>
      <c r="GR37" s="56"/>
      <c r="GS37" s="56"/>
      <c r="GT37" s="56"/>
      <c r="GU37" s="56"/>
      <c r="GV37" s="56"/>
      <c r="GW37" s="56"/>
      <c r="GX37" s="56"/>
      <c r="GY37" s="56"/>
      <c r="GZ37" s="56"/>
      <c r="HA37" s="56"/>
      <c r="HB37" s="56"/>
      <c r="HC37" s="56"/>
      <c r="HD37" s="56"/>
      <c r="HE37" s="56"/>
      <c r="HF37" s="56"/>
      <c r="HG37" s="56"/>
      <c r="HH37" s="56"/>
      <c r="HI37" s="56"/>
      <c r="HJ37" s="56"/>
      <c r="HK37" s="56"/>
      <c r="HL37" s="56"/>
      <c r="HM37" s="56"/>
      <c r="HN37" s="56"/>
      <c r="HO37" s="56"/>
      <c r="HP37" s="56"/>
      <c r="HQ37" s="56"/>
      <c r="HR37" s="56"/>
      <c r="HS37" s="56"/>
      <c r="HT37" s="56"/>
      <c r="HU37" s="56"/>
      <c r="HV37" s="56"/>
      <c r="HW37" s="56"/>
      <c r="HX37" s="56"/>
      <c r="HY37" s="56"/>
      <c r="HZ37" s="56"/>
      <c r="IA37" s="56"/>
      <c r="IB37" s="56"/>
      <c r="IC37" s="56"/>
      <c r="ID37" s="56"/>
      <c r="IE37" s="56"/>
      <c r="IF37" s="56"/>
      <c r="IG37" s="56"/>
      <c r="IH37" s="56"/>
      <c r="II37" s="56"/>
      <c r="IJ37" s="56"/>
      <c r="IK37" s="56"/>
      <c r="IL37" s="56"/>
      <c r="IM37" s="56"/>
      <c r="IN37" s="56"/>
      <c r="IO37" s="56"/>
      <c r="IP37" s="56"/>
      <c r="IQ37" s="56"/>
      <c r="IR37" s="56"/>
      <c r="IS37" s="56"/>
      <c r="IT37" s="56"/>
      <c r="IU37" s="56"/>
      <c r="IV37" s="56"/>
      <c r="IW37" s="56"/>
      <c r="IX37" s="56"/>
      <c r="IY37" s="56"/>
      <c r="IZ37" s="56"/>
      <c r="JA37" s="56"/>
      <c r="JB37" s="56"/>
      <c r="JC37" s="56"/>
      <c r="JD37" s="56"/>
      <c r="JE37" s="56"/>
      <c r="JF37" s="56"/>
      <c r="JG37" s="56"/>
      <c r="JH37" s="56"/>
      <c r="JI37" s="56"/>
      <c r="JJ37" s="56"/>
      <c r="JK37" s="56"/>
      <c r="JL37" s="56"/>
      <c r="JM37" s="56"/>
      <c r="JN37" s="56"/>
      <c r="JO37" s="56"/>
      <c r="JP37" s="56"/>
      <c r="JQ37" s="56"/>
      <c r="JR37" s="56"/>
      <c r="JS37" s="56"/>
      <c r="JT37" s="56"/>
      <c r="JU37" s="56"/>
      <c r="JV37" s="56"/>
      <c r="JW37" s="56"/>
      <c r="JX37" s="56"/>
      <c r="JY37" s="56"/>
      <c r="JZ37" s="56"/>
      <c r="KA37" s="56"/>
      <c r="KB37" s="56"/>
      <c r="KC37" s="56"/>
      <c r="KD37" s="56"/>
      <c r="KE37" s="56"/>
      <c r="KF37" s="56"/>
      <c r="KG37" s="56"/>
      <c r="KH37" s="56"/>
      <c r="KI37" s="56"/>
      <c r="KJ37" s="56"/>
      <c r="KK37" s="56"/>
      <c r="KL37" s="56"/>
      <c r="KM37" s="56"/>
      <c r="KN37" s="56"/>
      <c r="KO37" s="56"/>
      <c r="KP37" s="56"/>
      <c r="KQ37" s="56"/>
      <c r="KR37" s="56"/>
      <c r="KS37" s="56"/>
      <c r="KT37" s="56"/>
      <c r="KU37" s="56"/>
      <c r="KV37" s="56"/>
      <c r="KW37" s="56"/>
      <c r="KX37" s="56"/>
      <c r="KY37" s="56"/>
      <c r="KZ37" s="56"/>
      <c r="LA37" s="56"/>
      <c r="LB37" s="56"/>
      <c r="LC37" s="56"/>
      <c r="LD37" s="56"/>
      <c r="LE37" s="56"/>
      <c r="LF37" s="56"/>
      <c r="LG37" s="56"/>
      <c r="LH37" s="56"/>
      <c r="LI37" s="56"/>
      <c r="LJ37" s="56"/>
      <c r="LK37" s="56"/>
      <c r="LL37" s="56"/>
      <c r="LM37" s="56"/>
      <c r="LN37" s="56"/>
      <c r="LO37" s="56"/>
      <c r="LP37" s="56"/>
      <c r="LQ37" s="56"/>
      <c r="LR37" s="56"/>
      <c r="LS37" s="56"/>
      <c r="LT37" s="56"/>
      <c r="LU37" s="56"/>
      <c r="LV37" s="56"/>
      <c r="LW37" s="56"/>
      <c r="LX37" s="56"/>
      <c r="LY37" s="56"/>
      <c r="LZ37" s="56"/>
      <c r="MA37" s="56"/>
      <c r="MB37" s="56"/>
      <c r="MC37" s="56"/>
      <c r="MD37" s="56"/>
      <c r="ME37" s="56"/>
      <c r="MF37" s="56"/>
      <c r="MG37" s="56"/>
      <c r="MH37" s="56"/>
      <c r="MI37" s="56"/>
      <c r="MJ37" s="56"/>
      <c r="MK37" s="56"/>
      <c r="ML37" s="56"/>
      <c r="MM37" s="56"/>
      <c r="MN37" s="56"/>
      <c r="MO37" s="56"/>
      <c r="MP37" s="56"/>
      <c r="MQ37" s="56"/>
      <c r="MR37" s="56"/>
      <c r="MS37" s="56"/>
      <c r="MT37" s="56"/>
      <c r="MU37" s="56"/>
      <c r="MV37" s="56"/>
      <c r="MW37" s="56"/>
      <c r="MX37" s="56"/>
      <c r="MY37" s="56"/>
      <c r="MZ37" s="56"/>
      <c r="NA37" s="56"/>
      <c r="NB37" s="56"/>
      <c r="NC37" s="56"/>
      <c r="ND37" s="56"/>
      <c r="NE37" s="56"/>
      <c r="NF37" s="56"/>
      <c r="NG37" s="56"/>
      <c r="NH37" s="56"/>
      <c r="NI37" s="56"/>
      <c r="NJ37" s="56"/>
      <c r="NK37" s="56"/>
      <c r="NL37" s="56"/>
      <c r="NM37" s="56"/>
      <c r="NN37" s="56"/>
      <c r="NO37" s="56"/>
      <c r="NP37" s="56"/>
      <c r="NQ37" s="56"/>
      <c r="NR37" s="56"/>
      <c r="NS37" s="56"/>
      <c r="NT37" s="56"/>
      <c r="NU37" s="56"/>
      <c r="NV37" s="56"/>
      <c r="NW37" s="56"/>
      <c r="NX37" s="56"/>
      <c r="NY37" s="56"/>
      <c r="NZ37" s="56"/>
      <c r="OA37" s="56"/>
      <c r="OB37" s="56"/>
      <c r="OC37" s="56"/>
      <c r="OD37" s="56"/>
      <c r="OE37" s="56"/>
      <c r="OF37" s="56"/>
      <c r="OG37" s="56"/>
      <c r="OH37" s="56"/>
      <c r="OI37" s="56"/>
      <c r="OJ37" s="56"/>
      <c r="OK37" s="56"/>
      <c r="OL37" s="56"/>
      <c r="OM37" s="56"/>
      <c r="ON37" s="56"/>
      <c r="OO37" s="56"/>
      <c r="OP37" s="56"/>
      <c r="OQ37" s="56"/>
      <c r="OR37" s="56"/>
      <c r="OS37" s="56"/>
      <c r="OT37" s="56"/>
      <c r="OU37" s="56"/>
      <c r="OV37" s="56"/>
      <c r="OW37" s="56"/>
      <c r="OX37" s="56"/>
      <c r="OY37" s="56"/>
      <c r="OZ37" s="56"/>
      <c r="PA37" s="56"/>
      <c r="PB37" s="56"/>
      <c r="PC37" s="56"/>
      <c r="PD37" s="56"/>
      <c r="PE37" s="56"/>
      <c r="PF37" s="56"/>
      <c r="PG37" s="56"/>
      <c r="PH37" s="56"/>
      <c r="PI37" s="56"/>
      <c r="PJ37" s="56"/>
      <c r="PK37" s="56"/>
      <c r="PL37" s="56"/>
      <c r="PM37" s="56"/>
      <c r="PN37" s="56"/>
      <c r="PO37" s="56"/>
      <c r="PP37" s="56"/>
      <c r="PQ37" s="56"/>
      <c r="PR37" s="56"/>
      <c r="PS37" s="56"/>
      <c r="PT37" s="56"/>
      <c r="PU37" s="56"/>
      <c r="PV37" s="56"/>
      <c r="PW37" s="56"/>
      <c r="PX37" s="56"/>
      <c r="PY37" s="56"/>
      <c r="PZ37" s="56"/>
      <c r="QA37" s="56"/>
      <c r="QB37" s="56"/>
      <c r="QC37" s="56"/>
      <c r="QD37" s="56"/>
      <c r="QE37" s="56"/>
      <c r="QF37" s="56"/>
      <c r="QG37" s="56"/>
      <c r="QH37" s="56"/>
      <c r="QI37" s="56"/>
      <c r="QJ37" s="56"/>
      <c r="QK37" s="56"/>
      <c r="QL37" s="56"/>
      <c r="QM37" s="56"/>
      <c r="QN37" s="56"/>
      <c r="QO37" s="56"/>
      <c r="QP37" s="56"/>
      <c r="QQ37" s="56"/>
      <c r="QR37" s="56"/>
      <c r="QS37" s="56"/>
      <c r="QT37" s="56"/>
      <c r="QU37" s="56"/>
      <c r="QV37" s="56"/>
      <c r="QW37" s="56"/>
      <c r="QX37" s="56"/>
      <c r="QY37" s="56"/>
      <c r="QZ37" s="56"/>
      <c r="RA37" s="56"/>
      <c r="RB37" s="56"/>
      <c r="RC37" s="56"/>
      <c r="RD37" s="56"/>
      <c r="RE37" s="56"/>
      <c r="RF37" s="56"/>
      <c r="RG37" s="56"/>
      <c r="RH37" s="56"/>
      <c r="RI37" s="56"/>
      <c r="RJ37" s="56"/>
      <c r="RK37" s="56"/>
      <c r="RL37" s="56"/>
      <c r="RM37" s="56"/>
      <c r="RN37" s="56"/>
      <c r="RO37" s="56"/>
    </row>
    <row r="38" spans="1:483" s="53" customFormat="1" ht="16.5" customHeight="1">
      <c r="A38" s="51">
        <v>24</v>
      </c>
      <c r="B38" s="115">
        <v>44813</v>
      </c>
      <c r="C38" s="116"/>
      <c r="D38" s="64">
        <v>90901</v>
      </c>
      <c r="E38" s="117" t="s">
        <v>68</v>
      </c>
      <c r="F38" s="117"/>
      <c r="G38" s="117"/>
      <c r="H38" s="117"/>
      <c r="I38" s="117"/>
      <c r="J38" s="117"/>
      <c r="K38" s="117"/>
      <c r="L38" s="117"/>
      <c r="M38" s="118">
        <v>44802</v>
      </c>
      <c r="N38" s="118"/>
      <c r="O38" s="118"/>
      <c r="P38" s="119" t="s">
        <v>67</v>
      </c>
      <c r="Q38" s="119"/>
      <c r="R38" s="119"/>
      <c r="S38" s="120">
        <v>1116.47</v>
      </c>
      <c r="T38" s="121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6"/>
      <c r="BM38" s="56"/>
      <c r="BN38" s="56"/>
      <c r="BO38" s="56"/>
      <c r="BP38" s="56"/>
      <c r="BQ38" s="56"/>
      <c r="BR38" s="56"/>
      <c r="BS38" s="56"/>
      <c r="BT38" s="56"/>
      <c r="BU38" s="56"/>
      <c r="BV38" s="56"/>
      <c r="BW38" s="56"/>
      <c r="BX38" s="56"/>
      <c r="BY38" s="56"/>
      <c r="BZ38" s="56"/>
      <c r="CA38" s="56"/>
      <c r="CB38" s="56"/>
      <c r="CC38" s="56"/>
      <c r="CD38" s="56"/>
      <c r="CE38" s="56"/>
      <c r="CF38" s="56"/>
      <c r="CG38" s="56"/>
      <c r="CH38" s="56"/>
      <c r="CI38" s="56"/>
      <c r="CJ38" s="56"/>
      <c r="CK38" s="56"/>
      <c r="CL38" s="56"/>
      <c r="CM38" s="56"/>
      <c r="CN38" s="56"/>
      <c r="CO38" s="56"/>
      <c r="CP38" s="56"/>
      <c r="CQ38" s="56"/>
      <c r="CR38" s="56"/>
      <c r="CS38" s="56"/>
      <c r="CT38" s="56"/>
      <c r="CU38" s="56"/>
      <c r="CV38" s="56"/>
      <c r="CW38" s="56"/>
      <c r="CX38" s="56"/>
      <c r="CY38" s="56"/>
      <c r="CZ38" s="56"/>
      <c r="DA38" s="56"/>
      <c r="DB38" s="56"/>
      <c r="DC38" s="56"/>
      <c r="DD38" s="56"/>
      <c r="DE38" s="56"/>
      <c r="DF38" s="56"/>
      <c r="DG38" s="56"/>
      <c r="DH38" s="56"/>
      <c r="DI38" s="56"/>
      <c r="DJ38" s="56"/>
      <c r="DK38" s="56"/>
      <c r="DL38" s="56"/>
      <c r="DM38" s="56"/>
      <c r="DN38" s="56"/>
      <c r="DO38" s="56"/>
      <c r="DP38" s="56"/>
      <c r="DQ38" s="56"/>
      <c r="DR38" s="56"/>
      <c r="DS38" s="56"/>
      <c r="DT38" s="56"/>
      <c r="DU38" s="56"/>
      <c r="DV38" s="56"/>
      <c r="DW38" s="56"/>
      <c r="DX38" s="56"/>
      <c r="DY38" s="56"/>
      <c r="DZ38" s="56"/>
      <c r="EA38" s="56"/>
      <c r="EB38" s="56"/>
      <c r="EC38" s="56"/>
      <c r="ED38" s="56"/>
      <c r="EE38" s="56"/>
      <c r="EF38" s="56"/>
      <c r="EG38" s="56"/>
      <c r="EH38" s="56"/>
      <c r="EI38" s="56"/>
      <c r="EJ38" s="56"/>
      <c r="EK38" s="56"/>
      <c r="EL38" s="56"/>
      <c r="EM38" s="56"/>
      <c r="EN38" s="56"/>
      <c r="EO38" s="56"/>
      <c r="EP38" s="56"/>
      <c r="EQ38" s="56"/>
      <c r="ER38" s="56"/>
      <c r="ES38" s="56"/>
      <c r="ET38" s="56"/>
      <c r="EU38" s="56"/>
      <c r="EV38" s="56"/>
      <c r="EW38" s="56"/>
      <c r="EX38" s="56"/>
      <c r="EY38" s="56"/>
      <c r="EZ38" s="56"/>
      <c r="FA38" s="56"/>
      <c r="FB38" s="56"/>
      <c r="FC38" s="56"/>
      <c r="FD38" s="56"/>
      <c r="FE38" s="56"/>
      <c r="FF38" s="56"/>
      <c r="FG38" s="56"/>
      <c r="FH38" s="56"/>
      <c r="FI38" s="56"/>
      <c r="FJ38" s="56"/>
      <c r="FK38" s="56"/>
      <c r="FL38" s="56"/>
      <c r="FM38" s="56"/>
      <c r="FN38" s="56"/>
      <c r="FO38" s="56"/>
      <c r="FP38" s="56"/>
      <c r="FQ38" s="56"/>
      <c r="FR38" s="56"/>
      <c r="FS38" s="56"/>
      <c r="FT38" s="56"/>
      <c r="FU38" s="56"/>
      <c r="FV38" s="56"/>
      <c r="FW38" s="56"/>
      <c r="FX38" s="56"/>
      <c r="FY38" s="56"/>
      <c r="FZ38" s="56"/>
      <c r="GA38" s="56"/>
      <c r="GB38" s="56"/>
      <c r="GC38" s="56"/>
      <c r="GD38" s="56"/>
      <c r="GE38" s="56"/>
      <c r="GF38" s="56"/>
      <c r="GG38" s="56"/>
      <c r="GH38" s="56"/>
      <c r="GI38" s="56"/>
      <c r="GJ38" s="56"/>
      <c r="GK38" s="56"/>
      <c r="GL38" s="56"/>
      <c r="GM38" s="56"/>
      <c r="GN38" s="56"/>
      <c r="GO38" s="56"/>
      <c r="GP38" s="56"/>
      <c r="GQ38" s="56"/>
      <c r="GR38" s="56"/>
      <c r="GS38" s="56"/>
      <c r="GT38" s="56"/>
      <c r="GU38" s="56"/>
      <c r="GV38" s="56"/>
      <c r="GW38" s="56"/>
      <c r="GX38" s="56"/>
      <c r="GY38" s="56"/>
      <c r="GZ38" s="56"/>
      <c r="HA38" s="56"/>
      <c r="HB38" s="56"/>
      <c r="HC38" s="56"/>
      <c r="HD38" s="56"/>
      <c r="HE38" s="56"/>
      <c r="HF38" s="56"/>
      <c r="HG38" s="56"/>
      <c r="HH38" s="56"/>
      <c r="HI38" s="56"/>
      <c r="HJ38" s="56"/>
      <c r="HK38" s="56"/>
      <c r="HL38" s="56"/>
      <c r="HM38" s="56"/>
      <c r="HN38" s="56"/>
      <c r="HO38" s="56"/>
      <c r="HP38" s="56"/>
      <c r="HQ38" s="56"/>
      <c r="HR38" s="56"/>
      <c r="HS38" s="56"/>
      <c r="HT38" s="56"/>
      <c r="HU38" s="56"/>
      <c r="HV38" s="56"/>
      <c r="HW38" s="56"/>
      <c r="HX38" s="56"/>
      <c r="HY38" s="56"/>
      <c r="HZ38" s="56"/>
      <c r="IA38" s="56"/>
      <c r="IB38" s="56"/>
      <c r="IC38" s="56"/>
      <c r="ID38" s="56"/>
      <c r="IE38" s="56"/>
      <c r="IF38" s="56"/>
      <c r="IG38" s="56"/>
      <c r="IH38" s="56"/>
      <c r="II38" s="56"/>
      <c r="IJ38" s="56"/>
      <c r="IK38" s="56"/>
      <c r="IL38" s="56"/>
      <c r="IM38" s="56"/>
      <c r="IN38" s="56"/>
      <c r="IO38" s="56"/>
      <c r="IP38" s="56"/>
      <c r="IQ38" s="56"/>
      <c r="IR38" s="56"/>
      <c r="IS38" s="56"/>
      <c r="IT38" s="56"/>
      <c r="IU38" s="56"/>
      <c r="IV38" s="56"/>
      <c r="IW38" s="56"/>
      <c r="IX38" s="56"/>
      <c r="IY38" s="56"/>
      <c r="IZ38" s="56"/>
      <c r="JA38" s="56"/>
      <c r="JB38" s="56"/>
      <c r="JC38" s="56"/>
      <c r="JD38" s="56"/>
      <c r="JE38" s="56"/>
      <c r="JF38" s="56"/>
      <c r="JG38" s="56"/>
      <c r="JH38" s="56"/>
      <c r="JI38" s="56"/>
      <c r="JJ38" s="56"/>
      <c r="JK38" s="56"/>
      <c r="JL38" s="56"/>
      <c r="JM38" s="56"/>
      <c r="JN38" s="56"/>
      <c r="JO38" s="56"/>
      <c r="JP38" s="56"/>
      <c r="JQ38" s="56"/>
      <c r="JR38" s="56"/>
      <c r="JS38" s="56"/>
      <c r="JT38" s="56"/>
      <c r="JU38" s="56"/>
      <c r="JV38" s="56"/>
      <c r="JW38" s="56"/>
      <c r="JX38" s="56"/>
      <c r="JY38" s="56"/>
      <c r="JZ38" s="56"/>
      <c r="KA38" s="56"/>
      <c r="KB38" s="56"/>
      <c r="KC38" s="56"/>
      <c r="KD38" s="56"/>
      <c r="KE38" s="56"/>
      <c r="KF38" s="56"/>
      <c r="KG38" s="56"/>
      <c r="KH38" s="56"/>
      <c r="KI38" s="56"/>
      <c r="KJ38" s="56"/>
      <c r="KK38" s="56"/>
      <c r="KL38" s="56"/>
      <c r="KM38" s="56"/>
      <c r="KN38" s="56"/>
      <c r="KO38" s="56"/>
      <c r="KP38" s="56"/>
      <c r="KQ38" s="56"/>
      <c r="KR38" s="56"/>
      <c r="KS38" s="56"/>
      <c r="KT38" s="56"/>
      <c r="KU38" s="56"/>
      <c r="KV38" s="56"/>
      <c r="KW38" s="56"/>
      <c r="KX38" s="56"/>
      <c r="KY38" s="56"/>
      <c r="KZ38" s="56"/>
      <c r="LA38" s="56"/>
      <c r="LB38" s="56"/>
      <c r="LC38" s="56"/>
      <c r="LD38" s="56"/>
      <c r="LE38" s="56"/>
      <c r="LF38" s="56"/>
      <c r="LG38" s="56"/>
      <c r="LH38" s="56"/>
      <c r="LI38" s="56"/>
      <c r="LJ38" s="56"/>
      <c r="LK38" s="56"/>
      <c r="LL38" s="56"/>
      <c r="LM38" s="56"/>
      <c r="LN38" s="56"/>
      <c r="LO38" s="56"/>
      <c r="LP38" s="56"/>
      <c r="LQ38" s="56"/>
      <c r="LR38" s="56"/>
      <c r="LS38" s="56"/>
      <c r="LT38" s="56"/>
      <c r="LU38" s="56"/>
      <c r="LV38" s="56"/>
      <c r="LW38" s="56"/>
      <c r="LX38" s="56"/>
      <c r="LY38" s="56"/>
      <c r="LZ38" s="56"/>
      <c r="MA38" s="56"/>
      <c r="MB38" s="56"/>
      <c r="MC38" s="56"/>
      <c r="MD38" s="56"/>
      <c r="ME38" s="56"/>
      <c r="MF38" s="56"/>
      <c r="MG38" s="56"/>
      <c r="MH38" s="56"/>
      <c r="MI38" s="56"/>
      <c r="MJ38" s="56"/>
      <c r="MK38" s="56"/>
      <c r="ML38" s="56"/>
      <c r="MM38" s="56"/>
      <c r="MN38" s="56"/>
      <c r="MO38" s="56"/>
      <c r="MP38" s="56"/>
      <c r="MQ38" s="56"/>
      <c r="MR38" s="56"/>
      <c r="MS38" s="56"/>
      <c r="MT38" s="56"/>
      <c r="MU38" s="56"/>
      <c r="MV38" s="56"/>
      <c r="MW38" s="56"/>
      <c r="MX38" s="56"/>
      <c r="MY38" s="56"/>
      <c r="MZ38" s="56"/>
      <c r="NA38" s="56"/>
      <c r="NB38" s="56"/>
      <c r="NC38" s="56"/>
      <c r="ND38" s="56"/>
      <c r="NE38" s="56"/>
      <c r="NF38" s="56"/>
      <c r="NG38" s="56"/>
      <c r="NH38" s="56"/>
      <c r="NI38" s="56"/>
      <c r="NJ38" s="56"/>
      <c r="NK38" s="56"/>
      <c r="NL38" s="56"/>
      <c r="NM38" s="56"/>
      <c r="NN38" s="56"/>
      <c r="NO38" s="56"/>
      <c r="NP38" s="56"/>
      <c r="NQ38" s="56"/>
      <c r="NR38" s="56"/>
      <c r="NS38" s="56"/>
      <c r="NT38" s="56"/>
      <c r="NU38" s="56"/>
      <c r="NV38" s="56"/>
      <c r="NW38" s="56"/>
      <c r="NX38" s="56"/>
      <c r="NY38" s="56"/>
      <c r="NZ38" s="56"/>
      <c r="OA38" s="56"/>
      <c r="OB38" s="56"/>
      <c r="OC38" s="56"/>
      <c r="OD38" s="56"/>
      <c r="OE38" s="56"/>
      <c r="OF38" s="56"/>
      <c r="OG38" s="56"/>
      <c r="OH38" s="56"/>
      <c r="OI38" s="56"/>
      <c r="OJ38" s="56"/>
      <c r="OK38" s="56"/>
      <c r="OL38" s="56"/>
      <c r="OM38" s="56"/>
      <c r="ON38" s="56"/>
      <c r="OO38" s="56"/>
      <c r="OP38" s="56"/>
      <c r="OQ38" s="56"/>
      <c r="OR38" s="56"/>
      <c r="OS38" s="56"/>
      <c r="OT38" s="56"/>
      <c r="OU38" s="56"/>
      <c r="OV38" s="56"/>
      <c r="OW38" s="56"/>
      <c r="OX38" s="56"/>
      <c r="OY38" s="56"/>
      <c r="OZ38" s="56"/>
      <c r="PA38" s="56"/>
      <c r="PB38" s="56"/>
      <c r="PC38" s="56"/>
      <c r="PD38" s="56"/>
      <c r="PE38" s="56"/>
      <c r="PF38" s="56"/>
      <c r="PG38" s="56"/>
      <c r="PH38" s="56"/>
      <c r="PI38" s="56"/>
      <c r="PJ38" s="56"/>
      <c r="PK38" s="56"/>
      <c r="PL38" s="56"/>
      <c r="PM38" s="56"/>
      <c r="PN38" s="56"/>
      <c r="PO38" s="56"/>
      <c r="PP38" s="56"/>
      <c r="PQ38" s="56"/>
      <c r="PR38" s="56"/>
      <c r="PS38" s="56"/>
      <c r="PT38" s="56"/>
      <c r="PU38" s="56"/>
      <c r="PV38" s="56"/>
      <c r="PW38" s="56"/>
      <c r="PX38" s="56"/>
      <c r="PY38" s="56"/>
      <c r="PZ38" s="56"/>
      <c r="QA38" s="56"/>
      <c r="QB38" s="56"/>
      <c r="QC38" s="56"/>
      <c r="QD38" s="56"/>
      <c r="QE38" s="56"/>
      <c r="QF38" s="56"/>
      <c r="QG38" s="56"/>
      <c r="QH38" s="56"/>
      <c r="QI38" s="56"/>
      <c r="QJ38" s="56"/>
      <c r="QK38" s="56"/>
      <c r="QL38" s="56"/>
      <c r="QM38" s="56"/>
      <c r="QN38" s="56"/>
      <c r="QO38" s="56"/>
      <c r="QP38" s="56"/>
      <c r="QQ38" s="56"/>
      <c r="QR38" s="56"/>
      <c r="QS38" s="56"/>
      <c r="QT38" s="56"/>
      <c r="QU38" s="56"/>
      <c r="QV38" s="56"/>
      <c r="QW38" s="56"/>
      <c r="QX38" s="56"/>
      <c r="QY38" s="56"/>
      <c r="QZ38" s="56"/>
      <c r="RA38" s="56"/>
      <c r="RB38" s="56"/>
      <c r="RC38" s="56"/>
      <c r="RD38" s="56"/>
      <c r="RE38" s="56"/>
      <c r="RF38" s="56"/>
      <c r="RG38" s="56"/>
      <c r="RH38" s="56"/>
      <c r="RI38" s="56"/>
      <c r="RJ38" s="56"/>
      <c r="RK38" s="56"/>
      <c r="RL38" s="56"/>
      <c r="RM38" s="56"/>
      <c r="RN38" s="56"/>
      <c r="RO38" s="56"/>
    </row>
    <row r="39" spans="1:483" s="53" customFormat="1" ht="16.5" customHeight="1">
      <c r="A39" s="51">
        <v>25</v>
      </c>
      <c r="B39" s="115">
        <v>44816</v>
      </c>
      <c r="C39" s="116"/>
      <c r="D39" s="64">
        <v>91201</v>
      </c>
      <c r="E39" s="117" t="s">
        <v>69</v>
      </c>
      <c r="F39" s="117"/>
      <c r="G39" s="117"/>
      <c r="H39" s="117"/>
      <c r="I39" s="117"/>
      <c r="J39" s="117"/>
      <c r="K39" s="117"/>
      <c r="L39" s="117"/>
      <c r="M39" s="118">
        <v>44796</v>
      </c>
      <c r="N39" s="118"/>
      <c r="O39" s="118"/>
      <c r="P39" s="119" t="s">
        <v>67</v>
      </c>
      <c r="Q39" s="119"/>
      <c r="R39" s="119"/>
      <c r="S39" s="120">
        <v>499.99</v>
      </c>
      <c r="T39" s="121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6"/>
      <c r="BH39" s="56"/>
      <c r="BI39" s="56"/>
      <c r="BJ39" s="56"/>
      <c r="BK39" s="56"/>
      <c r="BL39" s="56"/>
      <c r="BM39" s="56"/>
      <c r="BN39" s="56"/>
      <c r="BO39" s="56"/>
      <c r="BP39" s="56"/>
      <c r="BQ39" s="56"/>
      <c r="BR39" s="56"/>
      <c r="BS39" s="56"/>
      <c r="BT39" s="56"/>
      <c r="BU39" s="56"/>
      <c r="BV39" s="56"/>
      <c r="BW39" s="56"/>
      <c r="BX39" s="56"/>
      <c r="BY39" s="56"/>
      <c r="BZ39" s="56"/>
      <c r="CA39" s="56"/>
      <c r="CB39" s="56"/>
      <c r="CC39" s="56"/>
      <c r="CD39" s="56"/>
      <c r="CE39" s="56"/>
      <c r="CF39" s="56"/>
      <c r="CG39" s="56"/>
      <c r="CH39" s="56"/>
      <c r="CI39" s="56"/>
      <c r="CJ39" s="56"/>
      <c r="CK39" s="56"/>
      <c r="CL39" s="56"/>
      <c r="CM39" s="56"/>
      <c r="CN39" s="56"/>
      <c r="CO39" s="56"/>
      <c r="CP39" s="56"/>
      <c r="CQ39" s="56"/>
      <c r="CR39" s="56"/>
      <c r="CS39" s="56"/>
      <c r="CT39" s="56"/>
      <c r="CU39" s="56"/>
      <c r="CV39" s="56"/>
      <c r="CW39" s="56"/>
      <c r="CX39" s="56"/>
      <c r="CY39" s="56"/>
      <c r="CZ39" s="56"/>
      <c r="DA39" s="56"/>
      <c r="DB39" s="56"/>
      <c r="DC39" s="56"/>
      <c r="DD39" s="56"/>
      <c r="DE39" s="56"/>
      <c r="DF39" s="56"/>
      <c r="DG39" s="56"/>
      <c r="DH39" s="56"/>
      <c r="DI39" s="56"/>
      <c r="DJ39" s="56"/>
      <c r="DK39" s="56"/>
      <c r="DL39" s="56"/>
      <c r="DM39" s="56"/>
      <c r="DN39" s="56"/>
      <c r="DO39" s="56"/>
      <c r="DP39" s="56"/>
      <c r="DQ39" s="56"/>
      <c r="DR39" s="56"/>
      <c r="DS39" s="56"/>
      <c r="DT39" s="56"/>
      <c r="DU39" s="56"/>
      <c r="DV39" s="56"/>
      <c r="DW39" s="56"/>
      <c r="DX39" s="56"/>
      <c r="DY39" s="56"/>
      <c r="DZ39" s="56"/>
      <c r="EA39" s="56"/>
      <c r="EB39" s="56"/>
      <c r="EC39" s="56"/>
      <c r="ED39" s="56"/>
      <c r="EE39" s="56"/>
      <c r="EF39" s="56"/>
      <c r="EG39" s="56"/>
      <c r="EH39" s="56"/>
      <c r="EI39" s="56"/>
      <c r="EJ39" s="56"/>
      <c r="EK39" s="56"/>
      <c r="EL39" s="56"/>
      <c r="EM39" s="56"/>
      <c r="EN39" s="56"/>
      <c r="EO39" s="56"/>
      <c r="EP39" s="56"/>
      <c r="EQ39" s="56"/>
      <c r="ER39" s="56"/>
      <c r="ES39" s="56"/>
      <c r="ET39" s="56"/>
      <c r="EU39" s="56"/>
      <c r="EV39" s="56"/>
      <c r="EW39" s="56"/>
      <c r="EX39" s="56"/>
      <c r="EY39" s="56"/>
      <c r="EZ39" s="56"/>
      <c r="FA39" s="56"/>
      <c r="FB39" s="56"/>
      <c r="FC39" s="56"/>
      <c r="FD39" s="56"/>
      <c r="FE39" s="56"/>
      <c r="FF39" s="56"/>
      <c r="FG39" s="56"/>
      <c r="FH39" s="56"/>
      <c r="FI39" s="56"/>
      <c r="FJ39" s="56"/>
      <c r="FK39" s="56"/>
      <c r="FL39" s="56"/>
      <c r="FM39" s="56"/>
      <c r="FN39" s="56"/>
      <c r="FO39" s="56"/>
      <c r="FP39" s="56"/>
      <c r="FQ39" s="56"/>
      <c r="FR39" s="56"/>
      <c r="FS39" s="56"/>
      <c r="FT39" s="56"/>
      <c r="FU39" s="56"/>
      <c r="FV39" s="56"/>
      <c r="FW39" s="56"/>
      <c r="FX39" s="56"/>
      <c r="FY39" s="56"/>
      <c r="FZ39" s="56"/>
      <c r="GA39" s="56"/>
      <c r="GB39" s="56"/>
      <c r="GC39" s="56"/>
      <c r="GD39" s="56"/>
      <c r="GE39" s="56"/>
      <c r="GF39" s="56"/>
      <c r="GG39" s="56"/>
      <c r="GH39" s="56"/>
      <c r="GI39" s="56"/>
      <c r="GJ39" s="56"/>
      <c r="GK39" s="56"/>
      <c r="GL39" s="56"/>
      <c r="GM39" s="56"/>
      <c r="GN39" s="56"/>
      <c r="GO39" s="56"/>
      <c r="GP39" s="56"/>
      <c r="GQ39" s="56"/>
      <c r="GR39" s="56"/>
      <c r="GS39" s="56"/>
      <c r="GT39" s="56"/>
      <c r="GU39" s="56"/>
      <c r="GV39" s="56"/>
      <c r="GW39" s="56"/>
      <c r="GX39" s="56"/>
      <c r="GY39" s="56"/>
      <c r="GZ39" s="56"/>
      <c r="HA39" s="56"/>
      <c r="HB39" s="56"/>
      <c r="HC39" s="56"/>
      <c r="HD39" s="56"/>
      <c r="HE39" s="56"/>
      <c r="HF39" s="56"/>
      <c r="HG39" s="56"/>
      <c r="HH39" s="56"/>
      <c r="HI39" s="56"/>
      <c r="HJ39" s="56"/>
      <c r="HK39" s="56"/>
      <c r="HL39" s="56"/>
      <c r="HM39" s="56"/>
      <c r="HN39" s="56"/>
      <c r="HO39" s="56"/>
      <c r="HP39" s="56"/>
      <c r="HQ39" s="56"/>
      <c r="HR39" s="56"/>
      <c r="HS39" s="56"/>
      <c r="HT39" s="56"/>
      <c r="HU39" s="56"/>
      <c r="HV39" s="56"/>
      <c r="HW39" s="56"/>
      <c r="HX39" s="56"/>
      <c r="HY39" s="56"/>
      <c r="HZ39" s="56"/>
      <c r="IA39" s="56"/>
      <c r="IB39" s="56"/>
      <c r="IC39" s="56"/>
      <c r="ID39" s="56"/>
      <c r="IE39" s="56"/>
      <c r="IF39" s="56"/>
      <c r="IG39" s="56"/>
      <c r="IH39" s="56"/>
      <c r="II39" s="56"/>
      <c r="IJ39" s="56"/>
      <c r="IK39" s="56"/>
      <c r="IL39" s="56"/>
      <c r="IM39" s="56"/>
      <c r="IN39" s="56"/>
      <c r="IO39" s="56"/>
      <c r="IP39" s="56"/>
      <c r="IQ39" s="56"/>
      <c r="IR39" s="56"/>
      <c r="IS39" s="56"/>
      <c r="IT39" s="56"/>
      <c r="IU39" s="56"/>
      <c r="IV39" s="56"/>
      <c r="IW39" s="56"/>
      <c r="IX39" s="56"/>
      <c r="IY39" s="56"/>
      <c r="IZ39" s="56"/>
      <c r="JA39" s="56"/>
      <c r="JB39" s="56"/>
      <c r="JC39" s="56"/>
      <c r="JD39" s="56"/>
      <c r="JE39" s="56"/>
      <c r="JF39" s="56"/>
      <c r="JG39" s="56"/>
      <c r="JH39" s="56"/>
      <c r="JI39" s="56"/>
      <c r="JJ39" s="56"/>
      <c r="JK39" s="56"/>
      <c r="JL39" s="56"/>
      <c r="JM39" s="56"/>
      <c r="JN39" s="56"/>
      <c r="JO39" s="56"/>
      <c r="JP39" s="56"/>
      <c r="JQ39" s="56"/>
      <c r="JR39" s="56"/>
      <c r="JS39" s="56"/>
      <c r="JT39" s="56"/>
      <c r="JU39" s="56"/>
      <c r="JV39" s="56"/>
      <c r="JW39" s="56"/>
      <c r="JX39" s="56"/>
      <c r="JY39" s="56"/>
      <c r="JZ39" s="56"/>
      <c r="KA39" s="56"/>
      <c r="KB39" s="56"/>
      <c r="KC39" s="56"/>
      <c r="KD39" s="56"/>
      <c r="KE39" s="56"/>
      <c r="KF39" s="56"/>
      <c r="KG39" s="56"/>
      <c r="KH39" s="56"/>
      <c r="KI39" s="56"/>
      <c r="KJ39" s="56"/>
      <c r="KK39" s="56"/>
      <c r="KL39" s="56"/>
      <c r="KM39" s="56"/>
      <c r="KN39" s="56"/>
      <c r="KO39" s="56"/>
      <c r="KP39" s="56"/>
      <c r="KQ39" s="56"/>
      <c r="KR39" s="56"/>
      <c r="KS39" s="56"/>
      <c r="KT39" s="56"/>
      <c r="KU39" s="56"/>
      <c r="KV39" s="56"/>
      <c r="KW39" s="56"/>
      <c r="KX39" s="56"/>
      <c r="KY39" s="56"/>
      <c r="KZ39" s="56"/>
      <c r="LA39" s="56"/>
      <c r="LB39" s="56"/>
      <c r="LC39" s="56"/>
      <c r="LD39" s="56"/>
      <c r="LE39" s="56"/>
      <c r="LF39" s="56"/>
      <c r="LG39" s="56"/>
      <c r="LH39" s="56"/>
      <c r="LI39" s="56"/>
      <c r="LJ39" s="56"/>
      <c r="LK39" s="56"/>
      <c r="LL39" s="56"/>
      <c r="LM39" s="56"/>
      <c r="LN39" s="56"/>
      <c r="LO39" s="56"/>
      <c r="LP39" s="56"/>
      <c r="LQ39" s="56"/>
      <c r="LR39" s="56"/>
      <c r="LS39" s="56"/>
      <c r="LT39" s="56"/>
      <c r="LU39" s="56"/>
      <c r="LV39" s="56"/>
      <c r="LW39" s="56"/>
      <c r="LX39" s="56"/>
      <c r="LY39" s="56"/>
      <c r="LZ39" s="56"/>
      <c r="MA39" s="56"/>
      <c r="MB39" s="56"/>
      <c r="MC39" s="56"/>
      <c r="MD39" s="56"/>
      <c r="ME39" s="56"/>
      <c r="MF39" s="56"/>
      <c r="MG39" s="56"/>
      <c r="MH39" s="56"/>
      <c r="MI39" s="56"/>
      <c r="MJ39" s="56"/>
      <c r="MK39" s="56"/>
      <c r="ML39" s="56"/>
      <c r="MM39" s="56"/>
      <c r="MN39" s="56"/>
      <c r="MO39" s="56"/>
      <c r="MP39" s="56"/>
      <c r="MQ39" s="56"/>
      <c r="MR39" s="56"/>
      <c r="MS39" s="56"/>
      <c r="MT39" s="56"/>
      <c r="MU39" s="56"/>
      <c r="MV39" s="56"/>
      <c r="MW39" s="56"/>
      <c r="MX39" s="56"/>
      <c r="MY39" s="56"/>
      <c r="MZ39" s="56"/>
      <c r="NA39" s="56"/>
      <c r="NB39" s="56"/>
      <c r="NC39" s="56"/>
      <c r="ND39" s="56"/>
      <c r="NE39" s="56"/>
      <c r="NF39" s="56"/>
      <c r="NG39" s="56"/>
      <c r="NH39" s="56"/>
      <c r="NI39" s="56"/>
      <c r="NJ39" s="56"/>
      <c r="NK39" s="56"/>
      <c r="NL39" s="56"/>
      <c r="NM39" s="56"/>
      <c r="NN39" s="56"/>
      <c r="NO39" s="56"/>
      <c r="NP39" s="56"/>
      <c r="NQ39" s="56"/>
      <c r="NR39" s="56"/>
      <c r="NS39" s="56"/>
      <c r="NT39" s="56"/>
      <c r="NU39" s="56"/>
      <c r="NV39" s="56"/>
      <c r="NW39" s="56"/>
      <c r="NX39" s="56"/>
      <c r="NY39" s="56"/>
      <c r="NZ39" s="56"/>
      <c r="OA39" s="56"/>
      <c r="OB39" s="56"/>
      <c r="OC39" s="56"/>
      <c r="OD39" s="56"/>
      <c r="OE39" s="56"/>
      <c r="OF39" s="56"/>
      <c r="OG39" s="56"/>
      <c r="OH39" s="56"/>
      <c r="OI39" s="56"/>
      <c r="OJ39" s="56"/>
      <c r="OK39" s="56"/>
      <c r="OL39" s="56"/>
      <c r="OM39" s="56"/>
      <c r="ON39" s="56"/>
      <c r="OO39" s="56"/>
      <c r="OP39" s="56"/>
      <c r="OQ39" s="56"/>
      <c r="OR39" s="56"/>
      <c r="OS39" s="56"/>
      <c r="OT39" s="56"/>
      <c r="OU39" s="56"/>
      <c r="OV39" s="56"/>
      <c r="OW39" s="56"/>
      <c r="OX39" s="56"/>
      <c r="OY39" s="56"/>
      <c r="OZ39" s="56"/>
      <c r="PA39" s="56"/>
      <c r="PB39" s="56"/>
      <c r="PC39" s="56"/>
      <c r="PD39" s="56"/>
      <c r="PE39" s="56"/>
      <c r="PF39" s="56"/>
      <c r="PG39" s="56"/>
      <c r="PH39" s="56"/>
      <c r="PI39" s="56"/>
      <c r="PJ39" s="56"/>
      <c r="PK39" s="56"/>
      <c r="PL39" s="56"/>
      <c r="PM39" s="56"/>
      <c r="PN39" s="56"/>
      <c r="PO39" s="56"/>
      <c r="PP39" s="56"/>
      <c r="PQ39" s="56"/>
      <c r="PR39" s="56"/>
      <c r="PS39" s="56"/>
      <c r="PT39" s="56"/>
      <c r="PU39" s="56"/>
      <c r="PV39" s="56"/>
      <c r="PW39" s="56"/>
      <c r="PX39" s="56"/>
      <c r="PY39" s="56"/>
      <c r="PZ39" s="56"/>
      <c r="QA39" s="56"/>
      <c r="QB39" s="56"/>
      <c r="QC39" s="56"/>
      <c r="QD39" s="56"/>
      <c r="QE39" s="56"/>
      <c r="QF39" s="56"/>
      <c r="QG39" s="56"/>
      <c r="QH39" s="56"/>
      <c r="QI39" s="56"/>
      <c r="QJ39" s="56"/>
      <c r="QK39" s="56"/>
      <c r="QL39" s="56"/>
      <c r="QM39" s="56"/>
      <c r="QN39" s="56"/>
      <c r="QO39" s="56"/>
      <c r="QP39" s="56"/>
      <c r="QQ39" s="56"/>
      <c r="QR39" s="56"/>
      <c r="QS39" s="56"/>
      <c r="QT39" s="56"/>
      <c r="QU39" s="56"/>
      <c r="QV39" s="56"/>
      <c r="QW39" s="56"/>
      <c r="QX39" s="56"/>
      <c r="QY39" s="56"/>
      <c r="QZ39" s="56"/>
      <c r="RA39" s="56"/>
      <c r="RB39" s="56"/>
      <c r="RC39" s="56"/>
      <c r="RD39" s="56"/>
      <c r="RE39" s="56"/>
      <c r="RF39" s="56"/>
      <c r="RG39" s="56"/>
      <c r="RH39" s="56"/>
      <c r="RI39" s="56"/>
      <c r="RJ39" s="56"/>
      <c r="RK39" s="56"/>
      <c r="RL39" s="56"/>
      <c r="RM39" s="56"/>
      <c r="RN39" s="56"/>
      <c r="RO39" s="56"/>
    </row>
    <row r="40" spans="1:483" s="53" customFormat="1" ht="16.5" customHeight="1">
      <c r="A40" s="51">
        <v>26</v>
      </c>
      <c r="B40" s="115">
        <v>44817</v>
      </c>
      <c r="C40" s="116"/>
      <c r="D40" s="64">
        <v>91301</v>
      </c>
      <c r="E40" s="102" t="s">
        <v>70</v>
      </c>
      <c r="F40" s="102"/>
      <c r="G40" s="102"/>
      <c r="H40" s="102"/>
      <c r="I40" s="102"/>
      <c r="J40" s="102"/>
      <c r="K40" s="102"/>
      <c r="L40" s="102"/>
      <c r="M40" s="103">
        <v>44795</v>
      </c>
      <c r="N40" s="103"/>
      <c r="O40" s="103"/>
      <c r="P40" s="104" t="s">
        <v>67</v>
      </c>
      <c r="Q40" s="104"/>
      <c r="R40" s="104"/>
      <c r="S40" s="105">
        <v>1108.44</v>
      </c>
      <c r="T40" s="10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6"/>
      <c r="BQ40" s="56"/>
      <c r="BR40" s="56"/>
      <c r="BS40" s="56"/>
      <c r="BT40" s="56"/>
      <c r="BU40" s="56"/>
      <c r="BV40" s="56"/>
      <c r="BW40" s="56"/>
      <c r="BX40" s="56"/>
      <c r="BY40" s="56"/>
      <c r="BZ40" s="56"/>
      <c r="CA40" s="56"/>
      <c r="CB40" s="56"/>
      <c r="CC40" s="56"/>
      <c r="CD40" s="56"/>
      <c r="CE40" s="56"/>
      <c r="CF40" s="56"/>
      <c r="CG40" s="56"/>
      <c r="CH40" s="56"/>
      <c r="CI40" s="56"/>
      <c r="CJ40" s="56"/>
      <c r="CK40" s="56"/>
      <c r="CL40" s="56"/>
      <c r="CM40" s="56"/>
      <c r="CN40" s="56"/>
      <c r="CO40" s="56"/>
      <c r="CP40" s="56"/>
      <c r="CQ40" s="56"/>
      <c r="CR40" s="56"/>
      <c r="CS40" s="56"/>
      <c r="CT40" s="56"/>
      <c r="CU40" s="56"/>
      <c r="CV40" s="56"/>
      <c r="CW40" s="56"/>
      <c r="CX40" s="56"/>
      <c r="CY40" s="56"/>
      <c r="CZ40" s="56"/>
      <c r="DA40" s="56"/>
      <c r="DB40" s="56"/>
      <c r="DC40" s="56"/>
      <c r="DD40" s="56"/>
      <c r="DE40" s="56"/>
      <c r="DF40" s="56"/>
      <c r="DG40" s="56"/>
      <c r="DH40" s="56"/>
      <c r="DI40" s="56"/>
      <c r="DJ40" s="56"/>
      <c r="DK40" s="56"/>
      <c r="DL40" s="56"/>
      <c r="DM40" s="56"/>
      <c r="DN40" s="56"/>
      <c r="DO40" s="56"/>
      <c r="DP40" s="56"/>
      <c r="DQ40" s="56"/>
      <c r="DR40" s="56"/>
      <c r="DS40" s="56"/>
      <c r="DT40" s="56"/>
      <c r="DU40" s="56"/>
      <c r="DV40" s="56"/>
      <c r="DW40" s="56"/>
      <c r="DX40" s="56"/>
      <c r="DY40" s="56"/>
      <c r="DZ40" s="56"/>
      <c r="EA40" s="56"/>
      <c r="EB40" s="56"/>
      <c r="EC40" s="56"/>
      <c r="ED40" s="56"/>
      <c r="EE40" s="56"/>
      <c r="EF40" s="56"/>
      <c r="EG40" s="56"/>
      <c r="EH40" s="56"/>
      <c r="EI40" s="56"/>
      <c r="EJ40" s="56"/>
      <c r="EK40" s="56"/>
      <c r="EL40" s="56"/>
      <c r="EM40" s="56"/>
      <c r="EN40" s="56"/>
      <c r="EO40" s="56"/>
      <c r="EP40" s="56"/>
      <c r="EQ40" s="56"/>
      <c r="ER40" s="56"/>
      <c r="ES40" s="56"/>
      <c r="ET40" s="56"/>
      <c r="EU40" s="56"/>
      <c r="EV40" s="56"/>
      <c r="EW40" s="56"/>
      <c r="EX40" s="56"/>
      <c r="EY40" s="56"/>
      <c r="EZ40" s="56"/>
      <c r="FA40" s="56"/>
      <c r="FB40" s="56"/>
      <c r="FC40" s="56"/>
      <c r="FD40" s="56"/>
      <c r="FE40" s="56"/>
      <c r="FF40" s="56"/>
      <c r="FG40" s="56"/>
      <c r="FH40" s="56"/>
      <c r="FI40" s="56"/>
      <c r="FJ40" s="56"/>
      <c r="FK40" s="56"/>
      <c r="FL40" s="56"/>
      <c r="FM40" s="56"/>
      <c r="FN40" s="56"/>
      <c r="FO40" s="56"/>
      <c r="FP40" s="56"/>
      <c r="FQ40" s="56"/>
      <c r="FR40" s="56"/>
      <c r="FS40" s="56"/>
      <c r="FT40" s="56"/>
      <c r="FU40" s="56"/>
      <c r="FV40" s="56"/>
      <c r="FW40" s="56"/>
      <c r="FX40" s="56"/>
      <c r="FY40" s="56"/>
      <c r="FZ40" s="56"/>
      <c r="GA40" s="56"/>
      <c r="GB40" s="56"/>
      <c r="GC40" s="56"/>
      <c r="GD40" s="56"/>
      <c r="GE40" s="56"/>
      <c r="GF40" s="56"/>
      <c r="GG40" s="56"/>
      <c r="GH40" s="56"/>
      <c r="GI40" s="56"/>
      <c r="GJ40" s="56"/>
      <c r="GK40" s="56"/>
      <c r="GL40" s="56"/>
      <c r="GM40" s="56"/>
      <c r="GN40" s="56"/>
      <c r="GO40" s="56"/>
      <c r="GP40" s="56"/>
      <c r="GQ40" s="56"/>
      <c r="GR40" s="56"/>
      <c r="GS40" s="56"/>
      <c r="GT40" s="56"/>
      <c r="GU40" s="56"/>
      <c r="GV40" s="56"/>
      <c r="GW40" s="56"/>
      <c r="GX40" s="56"/>
      <c r="GY40" s="56"/>
      <c r="GZ40" s="56"/>
      <c r="HA40" s="56"/>
      <c r="HB40" s="56"/>
      <c r="HC40" s="56"/>
      <c r="HD40" s="56"/>
      <c r="HE40" s="56"/>
      <c r="HF40" s="56"/>
      <c r="HG40" s="56"/>
      <c r="HH40" s="56"/>
      <c r="HI40" s="56"/>
      <c r="HJ40" s="56"/>
      <c r="HK40" s="56"/>
      <c r="HL40" s="56"/>
      <c r="HM40" s="56"/>
      <c r="HN40" s="56"/>
      <c r="HO40" s="56"/>
      <c r="HP40" s="56"/>
      <c r="HQ40" s="56"/>
      <c r="HR40" s="56"/>
      <c r="HS40" s="56"/>
      <c r="HT40" s="56"/>
      <c r="HU40" s="56"/>
      <c r="HV40" s="56"/>
      <c r="HW40" s="56"/>
      <c r="HX40" s="56"/>
      <c r="HY40" s="56"/>
      <c r="HZ40" s="56"/>
      <c r="IA40" s="56"/>
      <c r="IB40" s="56"/>
      <c r="IC40" s="56"/>
      <c r="ID40" s="56"/>
      <c r="IE40" s="56"/>
      <c r="IF40" s="56"/>
      <c r="IG40" s="56"/>
      <c r="IH40" s="56"/>
      <c r="II40" s="56"/>
      <c r="IJ40" s="56"/>
      <c r="IK40" s="56"/>
      <c r="IL40" s="56"/>
      <c r="IM40" s="56"/>
      <c r="IN40" s="56"/>
      <c r="IO40" s="56"/>
      <c r="IP40" s="56"/>
      <c r="IQ40" s="56"/>
      <c r="IR40" s="56"/>
      <c r="IS40" s="56"/>
      <c r="IT40" s="56"/>
      <c r="IU40" s="56"/>
      <c r="IV40" s="56"/>
      <c r="IW40" s="56"/>
      <c r="IX40" s="56"/>
      <c r="IY40" s="56"/>
      <c r="IZ40" s="56"/>
      <c r="JA40" s="56"/>
      <c r="JB40" s="56"/>
      <c r="JC40" s="56"/>
      <c r="JD40" s="56"/>
      <c r="JE40" s="56"/>
      <c r="JF40" s="56"/>
      <c r="JG40" s="56"/>
      <c r="JH40" s="56"/>
      <c r="JI40" s="56"/>
      <c r="JJ40" s="56"/>
      <c r="JK40" s="56"/>
      <c r="JL40" s="56"/>
      <c r="JM40" s="56"/>
      <c r="JN40" s="56"/>
      <c r="JO40" s="56"/>
      <c r="JP40" s="56"/>
      <c r="JQ40" s="56"/>
      <c r="JR40" s="56"/>
      <c r="JS40" s="56"/>
      <c r="JT40" s="56"/>
      <c r="JU40" s="56"/>
      <c r="JV40" s="56"/>
      <c r="JW40" s="56"/>
      <c r="JX40" s="56"/>
      <c r="JY40" s="56"/>
      <c r="JZ40" s="56"/>
      <c r="KA40" s="56"/>
      <c r="KB40" s="56"/>
      <c r="KC40" s="56"/>
      <c r="KD40" s="56"/>
      <c r="KE40" s="56"/>
      <c r="KF40" s="56"/>
      <c r="KG40" s="56"/>
      <c r="KH40" s="56"/>
      <c r="KI40" s="56"/>
      <c r="KJ40" s="56"/>
      <c r="KK40" s="56"/>
      <c r="KL40" s="56"/>
      <c r="KM40" s="56"/>
      <c r="KN40" s="56"/>
      <c r="KO40" s="56"/>
      <c r="KP40" s="56"/>
      <c r="KQ40" s="56"/>
      <c r="KR40" s="56"/>
      <c r="KS40" s="56"/>
      <c r="KT40" s="56"/>
      <c r="KU40" s="56"/>
      <c r="KV40" s="56"/>
      <c r="KW40" s="56"/>
      <c r="KX40" s="56"/>
      <c r="KY40" s="56"/>
      <c r="KZ40" s="56"/>
      <c r="LA40" s="56"/>
      <c r="LB40" s="56"/>
      <c r="LC40" s="56"/>
      <c r="LD40" s="56"/>
      <c r="LE40" s="56"/>
      <c r="LF40" s="56"/>
      <c r="LG40" s="56"/>
      <c r="LH40" s="56"/>
      <c r="LI40" s="56"/>
      <c r="LJ40" s="56"/>
      <c r="LK40" s="56"/>
      <c r="LL40" s="56"/>
      <c r="LM40" s="56"/>
      <c r="LN40" s="56"/>
      <c r="LO40" s="56"/>
      <c r="LP40" s="56"/>
      <c r="LQ40" s="56"/>
      <c r="LR40" s="56"/>
      <c r="LS40" s="56"/>
      <c r="LT40" s="56"/>
      <c r="LU40" s="56"/>
      <c r="LV40" s="56"/>
      <c r="LW40" s="56"/>
      <c r="LX40" s="56"/>
      <c r="LY40" s="56"/>
      <c r="LZ40" s="56"/>
      <c r="MA40" s="56"/>
      <c r="MB40" s="56"/>
      <c r="MC40" s="56"/>
      <c r="MD40" s="56"/>
      <c r="ME40" s="56"/>
      <c r="MF40" s="56"/>
      <c r="MG40" s="56"/>
      <c r="MH40" s="56"/>
      <c r="MI40" s="56"/>
      <c r="MJ40" s="56"/>
      <c r="MK40" s="56"/>
      <c r="ML40" s="56"/>
      <c r="MM40" s="56"/>
      <c r="MN40" s="56"/>
      <c r="MO40" s="56"/>
      <c r="MP40" s="56"/>
      <c r="MQ40" s="56"/>
      <c r="MR40" s="56"/>
      <c r="MS40" s="56"/>
      <c r="MT40" s="56"/>
      <c r="MU40" s="56"/>
      <c r="MV40" s="56"/>
      <c r="MW40" s="56"/>
      <c r="MX40" s="56"/>
      <c r="MY40" s="56"/>
      <c r="MZ40" s="56"/>
      <c r="NA40" s="56"/>
      <c r="NB40" s="56"/>
      <c r="NC40" s="56"/>
      <c r="ND40" s="56"/>
      <c r="NE40" s="56"/>
      <c r="NF40" s="56"/>
      <c r="NG40" s="56"/>
      <c r="NH40" s="56"/>
      <c r="NI40" s="56"/>
      <c r="NJ40" s="56"/>
      <c r="NK40" s="56"/>
      <c r="NL40" s="56"/>
      <c r="NM40" s="56"/>
      <c r="NN40" s="56"/>
      <c r="NO40" s="56"/>
      <c r="NP40" s="56"/>
      <c r="NQ40" s="56"/>
      <c r="NR40" s="56"/>
      <c r="NS40" s="56"/>
      <c r="NT40" s="56"/>
      <c r="NU40" s="56"/>
      <c r="NV40" s="56"/>
      <c r="NW40" s="56"/>
      <c r="NX40" s="56"/>
      <c r="NY40" s="56"/>
      <c r="NZ40" s="56"/>
      <c r="OA40" s="56"/>
      <c r="OB40" s="56"/>
      <c r="OC40" s="56"/>
      <c r="OD40" s="56"/>
      <c r="OE40" s="56"/>
      <c r="OF40" s="56"/>
      <c r="OG40" s="56"/>
      <c r="OH40" s="56"/>
      <c r="OI40" s="56"/>
      <c r="OJ40" s="56"/>
      <c r="OK40" s="56"/>
      <c r="OL40" s="56"/>
      <c r="OM40" s="56"/>
      <c r="ON40" s="56"/>
      <c r="OO40" s="56"/>
      <c r="OP40" s="56"/>
      <c r="OQ40" s="56"/>
      <c r="OR40" s="56"/>
      <c r="OS40" s="56"/>
      <c r="OT40" s="56"/>
      <c r="OU40" s="56"/>
      <c r="OV40" s="56"/>
      <c r="OW40" s="56"/>
      <c r="OX40" s="56"/>
      <c r="OY40" s="56"/>
      <c r="OZ40" s="56"/>
      <c r="PA40" s="56"/>
      <c r="PB40" s="56"/>
      <c r="PC40" s="56"/>
      <c r="PD40" s="56"/>
      <c r="PE40" s="56"/>
      <c r="PF40" s="56"/>
      <c r="PG40" s="56"/>
      <c r="PH40" s="56"/>
      <c r="PI40" s="56"/>
      <c r="PJ40" s="56"/>
      <c r="PK40" s="56"/>
      <c r="PL40" s="56"/>
      <c r="PM40" s="56"/>
      <c r="PN40" s="56"/>
      <c r="PO40" s="56"/>
      <c r="PP40" s="56"/>
      <c r="PQ40" s="56"/>
      <c r="PR40" s="56"/>
      <c r="PS40" s="56"/>
      <c r="PT40" s="56"/>
      <c r="PU40" s="56"/>
      <c r="PV40" s="56"/>
      <c r="PW40" s="56"/>
      <c r="PX40" s="56"/>
      <c r="PY40" s="56"/>
      <c r="PZ40" s="56"/>
      <c r="QA40" s="56"/>
      <c r="QB40" s="56"/>
      <c r="QC40" s="56"/>
      <c r="QD40" s="56"/>
      <c r="QE40" s="56"/>
      <c r="QF40" s="56"/>
      <c r="QG40" s="56"/>
      <c r="QH40" s="56"/>
      <c r="QI40" s="56"/>
      <c r="QJ40" s="56"/>
      <c r="QK40" s="56"/>
      <c r="QL40" s="56"/>
      <c r="QM40" s="56"/>
      <c r="QN40" s="56"/>
      <c r="QO40" s="56"/>
      <c r="QP40" s="56"/>
      <c r="QQ40" s="56"/>
      <c r="QR40" s="56"/>
      <c r="QS40" s="56"/>
      <c r="QT40" s="56"/>
      <c r="QU40" s="56"/>
      <c r="QV40" s="56"/>
      <c r="QW40" s="56"/>
      <c r="QX40" s="56"/>
      <c r="QY40" s="56"/>
      <c r="QZ40" s="56"/>
      <c r="RA40" s="56"/>
      <c r="RB40" s="56"/>
      <c r="RC40" s="56"/>
      <c r="RD40" s="56"/>
      <c r="RE40" s="56"/>
      <c r="RF40" s="56"/>
      <c r="RG40" s="56"/>
      <c r="RH40" s="56"/>
      <c r="RI40" s="56"/>
      <c r="RJ40" s="56"/>
      <c r="RK40" s="56"/>
      <c r="RL40" s="56"/>
      <c r="RM40" s="56"/>
      <c r="RN40" s="56"/>
      <c r="RO40" s="56"/>
    </row>
    <row r="41" spans="1:483" s="53" customFormat="1" ht="16.5" customHeight="1">
      <c r="A41" s="51">
        <v>27</v>
      </c>
      <c r="B41" s="115">
        <v>44824</v>
      </c>
      <c r="C41" s="116"/>
      <c r="D41" s="64">
        <v>92001</v>
      </c>
      <c r="E41" s="117" t="s">
        <v>71</v>
      </c>
      <c r="F41" s="117"/>
      <c r="G41" s="117"/>
      <c r="H41" s="117"/>
      <c r="I41" s="117"/>
      <c r="J41" s="117"/>
      <c r="K41" s="117"/>
      <c r="L41" s="117"/>
      <c r="M41" s="118" t="s">
        <v>43</v>
      </c>
      <c r="N41" s="118"/>
      <c r="O41" s="118"/>
      <c r="P41" s="119" t="s">
        <v>65</v>
      </c>
      <c r="Q41" s="119"/>
      <c r="R41" s="119"/>
      <c r="S41" s="120">
        <v>2401.56</v>
      </c>
      <c r="T41" s="121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6"/>
      <c r="BM41" s="56"/>
      <c r="BN41" s="56"/>
      <c r="BO41" s="56"/>
      <c r="BP41" s="56"/>
      <c r="BQ41" s="56"/>
      <c r="BR41" s="56"/>
      <c r="BS41" s="56"/>
      <c r="BT41" s="56"/>
      <c r="BU41" s="56"/>
      <c r="BV41" s="56"/>
      <c r="BW41" s="56"/>
      <c r="BX41" s="56"/>
      <c r="BY41" s="56"/>
      <c r="BZ41" s="56"/>
      <c r="CA41" s="56"/>
      <c r="CB41" s="56"/>
      <c r="CC41" s="56"/>
      <c r="CD41" s="56"/>
      <c r="CE41" s="56"/>
      <c r="CF41" s="56"/>
      <c r="CG41" s="56"/>
      <c r="CH41" s="56"/>
      <c r="CI41" s="56"/>
      <c r="CJ41" s="56"/>
      <c r="CK41" s="56"/>
      <c r="CL41" s="56"/>
      <c r="CM41" s="56"/>
      <c r="CN41" s="56"/>
      <c r="CO41" s="56"/>
      <c r="CP41" s="56"/>
      <c r="CQ41" s="56"/>
      <c r="CR41" s="56"/>
      <c r="CS41" s="56"/>
      <c r="CT41" s="56"/>
      <c r="CU41" s="56"/>
      <c r="CV41" s="56"/>
      <c r="CW41" s="56"/>
      <c r="CX41" s="56"/>
      <c r="CY41" s="56"/>
      <c r="CZ41" s="56"/>
      <c r="DA41" s="56"/>
      <c r="DB41" s="56"/>
      <c r="DC41" s="56"/>
      <c r="DD41" s="56"/>
      <c r="DE41" s="56"/>
      <c r="DF41" s="56"/>
      <c r="DG41" s="56"/>
      <c r="DH41" s="56"/>
      <c r="DI41" s="56"/>
      <c r="DJ41" s="56"/>
      <c r="DK41" s="56"/>
      <c r="DL41" s="56"/>
      <c r="DM41" s="56"/>
      <c r="DN41" s="56"/>
      <c r="DO41" s="56"/>
      <c r="DP41" s="56"/>
      <c r="DQ41" s="56"/>
      <c r="DR41" s="56"/>
      <c r="DS41" s="56"/>
      <c r="DT41" s="56"/>
      <c r="DU41" s="56"/>
      <c r="DV41" s="56"/>
      <c r="DW41" s="56"/>
      <c r="DX41" s="56"/>
      <c r="DY41" s="56"/>
      <c r="DZ41" s="56"/>
      <c r="EA41" s="56"/>
      <c r="EB41" s="56"/>
      <c r="EC41" s="56"/>
      <c r="ED41" s="56"/>
      <c r="EE41" s="56"/>
      <c r="EF41" s="56"/>
      <c r="EG41" s="56"/>
      <c r="EH41" s="56"/>
      <c r="EI41" s="56"/>
      <c r="EJ41" s="56"/>
      <c r="EK41" s="56"/>
      <c r="EL41" s="56"/>
      <c r="EM41" s="56"/>
      <c r="EN41" s="56"/>
      <c r="EO41" s="56"/>
      <c r="EP41" s="56"/>
      <c r="EQ41" s="56"/>
      <c r="ER41" s="56"/>
      <c r="ES41" s="56"/>
      <c r="ET41" s="56"/>
      <c r="EU41" s="56"/>
      <c r="EV41" s="56"/>
      <c r="EW41" s="56"/>
      <c r="EX41" s="56"/>
      <c r="EY41" s="56"/>
      <c r="EZ41" s="56"/>
      <c r="FA41" s="56"/>
      <c r="FB41" s="56"/>
      <c r="FC41" s="56"/>
      <c r="FD41" s="56"/>
      <c r="FE41" s="56"/>
      <c r="FF41" s="56"/>
      <c r="FG41" s="56"/>
      <c r="FH41" s="56"/>
      <c r="FI41" s="56"/>
      <c r="FJ41" s="56"/>
      <c r="FK41" s="56"/>
      <c r="FL41" s="56"/>
      <c r="FM41" s="56"/>
      <c r="FN41" s="56"/>
      <c r="FO41" s="56"/>
      <c r="FP41" s="56"/>
      <c r="FQ41" s="56"/>
      <c r="FR41" s="56"/>
      <c r="FS41" s="56"/>
      <c r="FT41" s="56"/>
      <c r="FU41" s="56"/>
      <c r="FV41" s="56"/>
      <c r="FW41" s="56"/>
      <c r="FX41" s="56"/>
      <c r="FY41" s="56"/>
      <c r="FZ41" s="56"/>
      <c r="GA41" s="56"/>
      <c r="GB41" s="56"/>
      <c r="GC41" s="56"/>
      <c r="GD41" s="56"/>
      <c r="GE41" s="56"/>
      <c r="GF41" s="56"/>
      <c r="GG41" s="56"/>
      <c r="GH41" s="56"/>
      <c r="GI41" s="56"/>
      <c r="GJ41" s="56"/>
      <c r="GK41" s="56"/>
      <c r="GL41" s="56"/>
      <c r="GM41" s="56"/>
      <c r="GN41" s="56"/>
      <c r="GO41" s="56"/>
      <c r="GP41" s="56"/>
      <c r="GQ41" s="56"/>
      <c r="GR41" s="56"/>
      <c r="GS41" s="56"/>
      <c r="GT41" s="56"/>
      <c r="GU41" s="56"/>
      <c r="GV41" s="56"/>
      <c r="GW41" s="56"/>
      <c r="GX41" s="56"/>
      <c r="GY41" s="56"/>
      <c r="GZ41" s="56"/>
      <c r="HA41" s="56"/>
      <c r="HB41" s="56"/>
      <c r="HC41" s="56"/>
      <c r="HD41" s="56"/>
      <c r="HE41" s="56"/>
      <c r="HF41" s="56"/>
      <c r="HG41" s="56"/>
      <c r="HH41" s="56"/>
      <c r="HI41" s="56"/>
      <c r="HJ41" s="56"/>
      <c r="HK41" s="56"/>
      <c r="HL41" s="56"/>
      <c r="HM41" s="56"/>
      <c r="HN41" s="56"/>
      <c r="HO41" s="56"/>
      <c r="HP41" s="56"/>
      <c r="HQ41" s="56"/>
      <c r="HR41" s="56"/>
      <c r="HS41" s="56"/>
      <c r="HT41" s="56"/>
      <c r="HU41" s="56"/>
      <c r="HV41" s="56"/>
      <c r="HW41" s="56"/>
      <c r="HX41" s="56"/>
      <c r="HY41" s="56"/>
      <c r="HZ41" s="56"/>
      <c r="IA41" s="56"/>
      <c r="IB41" s="56"/>
      <c r="IC41" s="56"/>
      <c r="ID41" s="56"/>
      <c r="IE41" s="56"/>
      <c r="IF41" s="56"/>
      <c r="IG41" s="56"/>
      <c r="IH41" s="56"/>
      <c r="II41" s="56"/>
      <c r="IJ41" s="56"/>
      <c r="IK41" s="56"/>
      <c r="IL41" s="56"/>
      <c r="IM41" s="56"/>
      <c r="IN41" s="56"/>
      <c r="IO41" s="56"/>
      <c r="IP41" s="56"/>
      <c r="IQ41" s="56"/>
      <c r="IR41" s="56"/>
      <c r="IS41" s="56"/>
      <c r="IT41" s="56"/>
      <c r="IU41" s="56"/>
      <c r="IV41" s="56"/>
      <c r="IW41" s="56"/>
      <c r="IX41" s="56"/>
      <c r="IY41" s="56"/>
      <c r="IZ41" s="56"/>
      <c r="JA41" s="56"/>
      <c r="JB41" s="56"/>
      <c r="JC41" s="56"/>
      <c r="JD41" s="56"/>
      <c r="JE41" s="56"/>
      <c r="JF41" s="56"/>
      <c r="JG41" s="56"/>
      <c r="JH41" s="56"/>
      <c r="JI41" s="56"/>
      <c r="JJ41" s="56"/>
      <c r="JK41" s="56"/>
      <c r="JL41" s="56"/>
      <c r="JM41" s="56"/>
      <c r="JN41" s="56"/>
      <c r="JO41" s="56"/>
      <c r="JP41" s="56"/>
      <c r="JQ41" s="56"/>
      <c r="JR41" s="56"/>
      <c r="JS41" s="56"/>
      <c r="JT41" s="56"/>
      <c r="JU41" s="56"/>
      <c r="JV41" s="56"/>
      <c r="JW41" s="56"/>
      <c r="JX41" s="56"/>
      <c r="JY41" s="56"/>
      <c r="JZ41" s="56"/>
      <c r="KA41" s="56"/>
      <c r="KB41" s="56"/>
      <c r="KC41" s="56"/>
      <c r="KD41" s="56"/>
      <c r="KE41" s="56"/>
      <c r="KF41" s="56"/>
      <c r="KG41" s="56"/>
      <c r="KH41" s="56"/>
      <c r="KI41" s="56"/>
      <c r="KJ41" s="56"/>
      <c r="KK41" s="56"/>
      <c r="KL41" s="56"/>
      <c r="KM41" s="56"/>
      <c r="KN41" s="56"/>
      <c r="KO41" s="56"/>
      <c r="KP41" s="56"/>
      <c r="KQ41" s="56"/>
      <c r="KR41" s="56"/>
      <c r="KS41" s="56"/>
      <c r="KT41" s="56"/>
      <c r="KU41" s="56"/>
      <c r="KV41" s="56"/>
      <c r="KW41" s="56"/>
      <c r="KX41" s="56"/>
      <c r="KY41" s="56"/>
      <c r="KZ41" s="56"/>
      <c r="LA41" s="56"/>
      <c r="LB41" s="56"/>
      <c r="LC41" s="56"/>
      <c r="LD41" s="56"/>
      <c r="LE41" s="56"/>
      <c r="LF41" s="56"/>
      <c r="LG41" s="56"/>
      <c r="LH41" s="56"/>
      <c r="LI41" s="56"/>
      <c r="LJ41" s="56"/>
      <c r="LK41" s="56"/>
      <c r="LL41" s="56"/>
      <c r="LM41" s="56"/>
      <c r="LN41" s="56"/>
      <c r="LO41" s="56"/>
      <c r="LP41" s="56"/>
      <c r="LQ41" s="56"/>
      <c r="LR41" s="56"/>
      <c r="LS41" s="56"/>
      <c r="LT41" s="56"/>
      <c r="LU41" s="56"/>
      <c r="LV41" s="56"/>
      <c r="LW41" s="56"/>
      <c r="LX41" s="56"/>
      <c r="LY41" s="56"/>
      <c r="LZ41" s="56"/>
      <c r="MA41" s="56"/>
      <c r="MB41" s="56"/>
      <c r="MC41" s="56"/>
      <c r="MD41" s="56"/>
      <c r="ME41" s="56"/>
      <c r="MF41" s="56"/>
      <c r="MG41" s="56"/>
      <c r="MH41" s="56"/>
      <c r="MI41" s="56"/>
      <c r="MJ41" s="56"/>
      <c r="MK41" s="56"/>
      <c r="ML41" s="56"/>
      <c r="MM41" s="56"/>
      <c r="MN41" s="56"/>
      <c r="MO41" s="56"/>
      <c r="MP41" s="56"/>
      <c r="MQ41" s="56"/>
      <c r="MR41" s="56"/>
      <c r="MS41" s="56"/>
      <c r="MT41" s="56"/>
      <c r="MU41" s="56"/>
      <c r="MV41" s="56"/>
      <c r="MW41" s="56"/>
      <c r="MX41" s="56"/>
      <c r="MY41" s="56"/>
      <c r="MZ41" s="56"/>
      <c r="NA41" s="56"/>
      <c r="NB41" s="56"/>
      <c r="NC41" s="56"/>
      <c r="ND41" s="56"/>
      <c r="NE41" s="56"/>
      <c r="NF41" s="56"/>
      <c r="NG41" s="56"/>
      <c r="NH41" s="56"/>
      <c r="NI41" s="56"/>
      <c r="NJ41" s="56"/>
      <c r="NK41" s="56"/>
      <c r="NL41" s="56"/>
      <c r="NM41" s="56"/>
      <c r="NN41" s="56"/>
      <c r="NO41" s="56"/>
      <c r="NP41" s="56"/>
      <c r="NQ41" s="56"/>
      <c r="NR41" s="56"/>
      <c r="NS41" s="56"/>
      <c r="NT41" s="56"/>
      <c r="NU41" s="56"/>
      <c r="NV41" s="56"/>
      <c r="NW41" s="56"/>
      <c r="NX41" s="56"/>
      <c r="NY41" s="56"/>
      <c r="NZ41" s="56"/>
      <c r="OA41" s="56"/>
      <c r="OB41" s="56"/>
      <c r="OC41" s="56"/>
      <c r="OD41" s="56"/>
      <c r="OE41" s="56"/>
      <c r="OF41" s="56"/>
      <c r="OG41" s="56"/>
      <c r="OH41" s="56"/>
      <c r="OI41" s="56"/>
      <c r="OJ41" s="56"/>
      <c r="OK41" s="56"/>
      <c r="OL41" s="56"/>
      <c r="OM41" s="56"/>
      <c r="ON41" s="56"/>
      <c r="OO41" s="56"/>
      <c r="OP41" s="56"/>
      <c r="OQ41" s="56"/>
      <c r="OR41" s="56"/>
      <c r="OS41" s="56"/>
      <c r="OT41" s="56"/>
      <c r="OU41" s="56"/>
      <c r="OV41" s="56"/>
      <c r="OW41" s="56"/>
      <c r="OX41" s="56"/>
      <c r="OY41" s="56"/>
      <c r="OZ41" s="56"/>
      <c r="PA41" s="56"/>
      <c r="PB41" s="56"/>
      <c r="PC41" s="56"/>
      <c r="PD41" s="56"/>
      <c r="PE41" s="56"/>
      <c r="PF41" s="56"/>
      <c r="PG41" s="56"/>
      <c r="PH41" s="56"/>
      <c r="PI41" s="56"/>
      <c r="PJ41" s="56"/>
      <c r="PK41" s="56"/>
      <c r="PL41" s="56"/>
      <c r="PM41" s="56"/>
      <c r="PN41" s="56"/>
      <c r="PO41" s="56"/>
      <c r="PP41" s="56"/>
      <c r="PQ41" s="56"/>
      <c r="PR41" s="56"/>
      <c r="PS41" s="56"/>
      <c r="PT41" s="56"/>
      <c r="PU41" s="56"/>
      <c r="PV41" s="56"/>
      <c r="PW41" s="56"/>
      <c r="PX41" s="56"/>
      <c r="PY41" s="56"/>
      <c r="PZ41" s="56"/>
      <c r="QA41" s="56"/>
      <c r="QB41" s="56"/>
      <c r="QC41" s="56"/>
      <c r="QD41" s="56"/>
      <c r="QE41" s="56"/>
      <c r="QF41" s="56"/>
      <c r="QG41" s="56"/>
      <c r="QH41" s="56"/>
      <c r="QI41" s="56"/>
      <c r="QJ41" s="56"/>
      <c r="QK41" s="56"/>
      <c r="QL41" s="56"/>
      <c r="QM41" s="56"/>
      <c r="QN41" s="56"/>
      <c r="QO41" s="56"/>
      <c r="QP41" s="56"/>
      <c r="QQ41" s="56"/>
      <c r="QR41" s="56"/>
      <c r="QS41" s="56"/>
      <c r="QT41" s="56"/>
      <c r="QU41" s="56"/>
      <c r="QV41" s="56"/>
      <c r="QW41" s="56"/>
      <c r="QX41" s="56"/>
      <c r="QY41" s="56"/>
      <c r="QZ41" s="56"/>
      <c r="RA41" s="56"/>
      <c r="RB41" s="56"/>
      <c r="RC41" s="56"/>
      <c r="RD41" s="56"/>
      <c r="RE41" s="56"/>
      <c r="RF41" s="56"/>
      <c r="RG41" s="56"/>
      <c r="RH41" s="56"/>
      <c r="RI41" s="56"/>
      <c r="RJ41" s="56"/>
      <c r="RK41" s="56"/>
      <c r="RL41" s="56"/>
      <c r="RM41" s="56"/>
      <c r="RN41" s="56"/>
      <c r="RO41" s="56"/>
    </row>
    <row r="42" spans="1:483" s="53" customFormat="1" ht="16.5" customHeight="1">
      <c r="A42" s="51">
        <v>28</v>
      </c>
      <c r="B42" s="115">
        <v>44824</v>
      </c>
      <c r="C42" s="116"/>
      <c r="D42" s="64">
        <v>92002</v>
      </c>
      <c r="E42" s="117" t="s">
        <v>72</v>
      </c>
      <c r="F42" s="117"/>
      <c r="G42" s="117"/>
      <c r="H42" s="117"/>
      <c r="I42" s="117"/>
      <c r="J42" s="117"/>
      <c r="K42" s="117"/>
      <c r="L42" s="117"/>
      <c r="M42" s="118" t="s">
        <v>43</v>
      </c>
      <c r="N42" s="118"/>
      <c r="O42" s="118"/>
      <c r="P42" s="65"/>
      <c r="Q42" s="119" t="s">
        <v>65</v>
      </c>
      <c r="R42" s="119"/>
      <c r="S42" s="120">
        <v>5334.47</v>
      </c>
      <c r="T42" s="121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6"/>
      <c r="BM42" s="56"/>
      <c r="BN42" s="56"/>
      <c r="BO42" s="56"/>
      <c r="BP42" s="56"/>
      <c r="BQ42" s="56"/>
      <c r="BR42" s="56"/>
      <c r="BS42" s="56"/>
      <c r="BT42" s="56"/>
      <c r="BU42" s="56"/>
      <c r="BV42" s="56"/>
      <c r="BW42" s="56"/>
      <c r="BX42" s="56"/>
      <c r="BY42" s="56"/>
      <c r="BZ42" s="56"/>
      <c r="CA42" s="56"/>
      <c r="CB42" s="56"/>
      <c r="CC42" s="56"/>
      <c r="CD42" s="56"/>
      <c r="CE42" s="56"/>
      <c r="CF42" s="56"/>
      <c r="CG42" s="56"/>
      <c r="CH42" s="56"/>
      <c r="CI42" s="56"/>
      <c r="CJ42" s="56"/>
      <c r="CK42" s="56"/>
      <c r="CL42" s="56"/>
      <c r="CM42" s="56"/>
      <c r="CN42" s="56"/>
      <c r="CO42" s="56"/>
      <c r="CP42" s="56"/>
      <c r="CQ42" s="56"/>
      <c r="CR42" s="56"/>
      <c r="CS42" s="56"/>
      <c r="CT42" s="56"/>
      <c r="CU42" s="56"/>
      <c r="CV42" s="56"/>
      <c r="CW42" s="56"/>
      <c r="CX42" s="56"/>
      <c r="CY42" s="56"/>
      <c r="CZ42" s="56"/>
      <c r="DA42" s="56"/>
      <c r="DB42" s="56"/>
      <c r="DC42" s="56"/>
      <c r="DD42" s="56"/>
      <c r="DE42" s="56"/>
      <c r="DF42" s="56"/>
      <c r="DG42" s="56"/>
      <c r="DH42" s="56"/>
      <c r="DI42" s="56"/>
      <c r="DJ42" s="56"/>
      <c r="DK42" s="56"/>
      <c r="DL42" s="56"/>
      <c r="DM42" s="56"/>
      <c r="DN42" s="56"/>
      <c r="DO42" s="56"/>
      <c r="DP42" s="56"/>
      <c r="DQ42" s="56"/>
      <c r="DR42" s="56"/>
      <c r="DS42" s="56"/>
      <c r="DT42" s="56"/>
      <c r="DU42" s="56"/>
      <c r="DV42" s="56"/>
      <c r="DW42" s="56"/>
      <c r="DX42" s="56"/>
      <c r="DY42" s="56"/>
      <c r="DZ42" s="56"/>
      <c r="EA42" s="56"/>
      <c r="EB42" s="56"/>
      <c r="EC42" s="56"/>
      <c r="ED42" s="56"/>
      <c r="EE42" s="56"/>
      <c r="EF42" s="56"/>
      <c r="EG42" s="56"/>
      <c r="EH42" s="56"/>
      <c r="EI42" s="56"/>
      <c r="EJ42" s="56"/>
      <c r="EK42" s="56"/>
      <c r="EL42" s="56"/>
      <c r="EM42" s="56"/>
      <c r="EN42" s="56"/>
      <c r="EO42" s="56"/>
      <c r="EP42" s="56"/>
      <c r="EQ42" s="56"/>
      <c r="ER42" s="56"/>
      <c r="ES42" s="56"/>
      <c r="ET42" s="56"/>
      <c r="EU42" s="56"/>
      <c r="EV42" s="56"/>
      <c r="EW42" s="56"/>
      <c r="EX42" s="56"/>
      <c r="EY42" s="56"/>
      <c r="EZ42" s="56"/>
      <c r="FA42" s="56"/>
      <c r="FB42" s="56"/>
      <c r="FC42" s="56"/>
      <c r="FD42" s="56"/>
      <c r="FE42" s="56"/>
      <c r="FF42" s="56"/>
      <c r="FG42" s="56"/>
      <c r="FH42" s="56"/>
      <c r="FI42" s="56"/>
      <c r="FJ42" s="56"/>
      <c r="FK42" s="56"/>
      <c r="FL42" s="56"/>
      <c r="FM42" s="56"/>
      <c r="FN42" s="56"/>
      <c r="FO42" s="56"/>
      <c r="FP42" s="56"/>
      <c r="FQ42" s="56"/>
      <c r="FR42" s="56"/>
      <c r="FS42" s="56"/>
      <c r="FT42" s="56"/>
      <c r="FU42" s="56"/>
      <c r="FV42" s="56"/>
      <c r="FW42" s="56"/>
      <c r="FX42" s="56"/>
      <c r="FY42" s="56"/>
      <c r="FZ42" s="56"/>
      <c r="GA42" s="56"/>
      <c r="GB42" s="56"/>
      <c r="GC42" s="56"/>
      <c r="GD42" s="56"/>
      <c r="GE42" s="56"/>
      <c r="GF42" s="56"/>
      <c r="GG42" s="56"/>
      <c r="GH42" s="56"/>
      <c r="GI42" s="56"/>
      <c r="GJ42" s="56"/>
      <c r="GK42" s="56"/>
      <c r="GL42" s="56"/>
      <c r="GM42" s="56"/>
      <c r="GN42" s="56"/>
      <c r="GO42" s="56"/>
      <c r="GP42" s="56"/>
      <c r="GQ42" s="56"/>
      <c r="GR42" s="56"/>
      <c r="GS42" s="56"/>
      <c r="GT42" s="56"/>
      <c r="GU42" s="56"/>
      <c r="GV42" s="56"/>
      <c r="GW42" s="56"/>
      <c r="GX42" s="56"/>
      <c r="GY42" s="56"/>
      <c r="GZ42" s="56"/>
      <c r="HA42" s="56"/>
      <c r="HB42" s="56"/>
      <c r="HC42" s="56"/>
      <c r="HD42" s="56"/>
      <c r="HE42" s="56"/>
      <c r="HF42" s="56"/>
      <c r="HG42" s="56"/>
      <c r="HH42" s="56"/>
      <c r="HI42" s="56"/>
      <c r="HJ42" s="56"/>
      <c r="HK42" s="56"/>
      <c r="HL42" s="56"/>
      <c r="HM42" s="56"/>
      <c r="HN42" s="56"/>
      <c r="HO42" s="56"/>
      <c r="HP42" s="56"/>
      <c r="HQ42" s="56"/>
      <c r="HR42" s="56"/>
      <c r="HS42" s="56"/>
      <c r="HT42" s="56"/>
      <c r="HU42" s="56"/>
      <c r="HV42" s="56"/>
      <c r="HW42" s="56"/>
      <c r="HX42" s="56"/>
      <c r="HY42" s="56"/>
      <c r="HZ42" s="56"/>
      <c r="IA42" s="56"/>
      <c r="IB42" s="56"/>
      <c r="IC42" s="56"/>
      <c r="ID42" s="56"/>
      <c r="IE42" s="56"/>
      <c r="IF42" s="56"/>
      <c r="IG42" s="56"/>
      <c r="IH42" s="56"/>
      <c r="II42" s="56"/>
      <c r="IJ42" s="56"/>
      <c r="IK42" s="56"/>
      <c r="IL42" s="56"/>
      <c r="IM42" s="56"/>
      <c r="IN42" s="56"/>
      <c r="IO42" s="56"/>
      <c r="IP42" s="56"/>
      <c r="IQ42" s="56"/>
      <c r="IR42" s="56"/>
      <c r="IS42" s="56"/>
      <c r="IT42" s="56"/>
      <c r="IU42" s="56"/>
      <c r="IV42" s="56"/>
      <c r="IW42" s="56"/>
      <c r="IX42" s="56"/>
      <c r="IY42" s="56"/>
      <c r="IZ42" s="56"/>
      <c r="JA42" s="56"/>
      <c r="JB42" s="56"/>
      <c r="JC42" s="56"/>
      <c r="JD42" s="56"/>
      <c r="JE42" s="56"/>
      <c r="JF42" s="56"/>
      <c r="JG42" s="56"/>
      <c r="JH42" s="56"/>
      <c r="JI42" s="56"/>
      <c r="JJ42" s="56"/>
      <c r="JK42" s="56"/>
      <c r="JL42" s="56"/>
      <c r="JM42" s="56"/>
      <c r="JN42" s="56"/>
      <c r="JO42" s="56"/>
      <c r="JP42" s="56"/>
      <c r="JQ42" s="56"/>
      <c r="JR42" s="56"/>
      <c r="JS42" s="56"/>
      <c r="JT42" s="56"/>
      <c r="JU42" s="56"/>
      <c r="JV42" s="56"/>
      <c r="JW42" s="56"/>
      <c r="JX42" s="56"/>
      <c r="JY42" s="56"/>
      <c r="JZ42" s="56"/>
      <c r="KA42" s="56"/>
      <c r="KB42" s="56"/>
      <c r="KC42" s="56"/>
      <c r="KD42" s="56"/>
      <c r="KE42" s="56"/>
      <c r="KF42" s="56"/>
      <c r="KG42" s="56"/>
      <c r="KH42" s="56"/>
      <c r="KI42" s="56"/>
      <c r="KJ42" s="56"/>
      <c r="KK42" s="56"/>
      <c r="KL42" s="56"/>
      <c r="KM42" s="56"/>
      <c r="KN42" s="56"/>
      <c r="KO42" s="56"/>
      <c r="KP42" s="56"/>
      <c r="KQ42" s="56"/>
      <c r="KR42" s="56"/>
      <c r="KS42" s="56"/>
      <c r="KT42" s="56"/>
      <c r="KU42" s="56"/>
      <c r="KV42" s="56"/>
      <c r="KW42" s="56"/>
      <c r="KX42" s="56"/>
      <c r="KY42" s="56"/>
      <c r="KZ42" s="56"/>
      <c r="LA42" s="56"/>
      <c r="LB42" s="56"/>
      <c r="LC42" s="56"/>
      <c r="LD42" s="56"/>
      <c r="LE42" s="56"/>
      <c r="LF42" s="56"/>
      <c r="LG42" s="56"/>
      <c r="LH42" s="56"/>
      <c r="LI42" s="56"/>
      <c r="LJ42" s="56"/>
      <c r="LK42" s="56"/>
      <c r="LL42" s="56"/>
      <c r="LM42" s="56"/>
      <c r="LN42" s="56"/>
      <c r="LO42" s="56"/>
      <c r="LP42" s="56"/>
      <c r="LQ42" s="56"/>
      <c r="LR42" s="56"/>
      <c r="LS42" s="56"/>
      <c r="LT42" s="56"/>
      <c r="LU42" s="56"/>
      <c r="LV42" s="56"/>
      <c r="LW42" s="56"/>
      <c r="LX42" s="56"/>
      <c r="LY42" s="56"/>
      <c r="LZ42" s="56"/>
      <c r="MA42" s="56"/>
      <c r="MB42" s="56"/>
      <c r="MC42" s="56"/>
      <c r="MD42" s="56"/>
      <c r="ME42" s="56"/>
      <c r="MF42" s="56"/>
      <c r="MG42" s="56"/>
      <c r="MH42" s="56"/>
      <c r="MI42" s="56"/>
      <c r="MJ42" s="56"/>
      <c r="MK42" s="56"/>
      <c r="ML42" s="56"/>
      <c r="MM42" s="56"/>
      <c r="MN42" s="56"/>
      <c r="MO42" s="56"/>
      <c r="MP42" s="56"/>
      <c r="MQ42" s="56"/>
      <c r="MR42" s="56"/>
      <c r="MS42" s="56"/>
      <c r="MT42" s="56"/>
      <c r="MU42" s="56"/>
      <c r="MV42" s="56"/>
      <c r="MW42" s="56"/>
      <c r="MX42" s="56"/>
      <c r="MY42" s="56"/>
      <c r="MZ42" s="56"/>
      <c r="NA42" s="56"/>
      <c r="NB42" s="56"/>
      <c r="NC42" s="56"/>
      <c r="ND42" s="56"/>
      <c r="NE42" s="56"/>
      <c r="NF42" s="56"/>
      <c r="NG42" s="56"/>
      <c r="NH42" s="56"/>
      <c r="NI42" s="56"/>
      <c r="NJ42" s="56"/>
      <c r="NK42" s="56"/>
      <c r="NL42" s="56"/>
      <c r="NM42" s="56"/>
      <c r="NN42" s="56"/>
      <c r="NO42" s="56"/>
      <c r="NP42" s="56"/>
      <c r="NQ42" s="56"/>
      <c r="NR42" s="56"/>
      <c r="NS42" s="56"/>
      <c r="NT42" s="56"/>
      <c r="NU42" s="56"/>
      <c r="NV42" s="56"/>
      <c r="NW42" s="56"/>
      <c r="NX42" s="56"/>
      <c r="NY42" s="56"/>
      <c r="NZ42" s="56"/>
      <c r="OA42" s="56"/>
      <c r="OB42" s="56"/>
      <c r="OC42" s="56"/>
      <c r="OD42" s="56"/>
      <c r="OE42" s="56"/>
      <c r="OF42" s="56"/>
      <c r="OG42" s="56"/>
      <c r="OH42" s="56"/>
      <c r="OI42" s="56"/>
      <c r="OJ42" s="56"/>
      <c r="OK42" s="56"/>
      <c r="OL42" s="56"/>
      <c r="OM42" s="56"/>
      <c r="ON42" s="56"/>
      <c r="OO42" s="56"/>
      <c r="OP42" s="56"/>
      <c r="OQ42" s="56"/>
      <c r="OR42" s="56"/>
      <c r="OS42" s="56"/>
      <c r="OT42" s="56"/>
      <c r="OU42" s="56"/>
      <c r="OV42" s="56"/>
      <c r="OW42" s="56"/>
      <c r="OX42" s="56"/>
      <c r="OY42" s="56"/>
      <c r="OZ42" s="56"/>
      <c r="PA42" s="56"/>
      <c r="PB42" s="56"/>
      <c r="PC42" s="56"/>
      <c r="PD42" s="56"/>
      <c r="PE42" s="56"/>
      <c r="PF42" s="56"/>
      <c r="PG42" s="56"/>
      <c r="PH42" s="56"/>
      <c r="PI42" s="56"/>
      <c r="PJ42" s="56"/>
      <c r="PK42" s="56"/>
      <c r="PL42" s="56"/>
      <c r="PM42" s="56"/>
      <c r="PN42" s="56"/>
      <c r="PO42" s="56"/>
      <c r="PP42" s="56"/>
      <c r="PQ42" s="56"/>
      <c r="PR42" s="56"/>
      <c r="PS42" s="56"/>
      <c r="PT42" s="56"/>
      <c r="PU42" s="56"/>
      <c r="PV42" s="56"/>
      <c r="PW42" s="56"/>
      <c r="PX42" s="56"/>
      <c r="PY42" s="56"/>
      <c r="PZ42" s="56"/>
      <c r="QA42" s="56"/>
      <c r="QB42" s="56"/>
      <c r="QC42" s="56"/>
      <c r="QD42" s="56"/>
      <c r="QE42" s="56"/>
      <c r="QF42" s="56"/>
      <c r="QG42" s="56"/>
      <c r="QH42" s="56"/>
      <c r="QI42" s="56"/>
      <c r="QJ42" s="56"/>
      <c r="QK42" s="56"/>
      <c r="QL42" s="56"/>
      <c r="QM42" s="56"/>
      <c r="QN42" s="56"/>
      <c r="QO42" s="56"/>
      <c r="QP42" s="56"/>
      <c r="QQ42" s="56"/>
      <c r="QR42" s="56"/>
      <c r="QS42" s="56"/>
      <c r="QT42" s="56"/>
      <c r="QU42" s="56"/>
      <c r="QV42" s="56"/>
      <c r="QW42" s="56"/>
      <c r="QX42" s="56"/>
      <c r="QY42" s="56"/>
      <c r="QZ42" s="56"/>
      <c r="RA42" s="56"/>
      <c r="RB42" s="56"/>
      <c r="RC42" s="56"/>
      <c r="RD42" s="56"/>
      <c r="RE42" s="56"/>
      <c r="RF42" s="56"/>
      <c r="RG42" s="56"/>
      <c r="RH42" s="56"/>
      <c r="RI42" s="56"/>
      <c r="RJ42" s="56"/>
      <c r="RK42" s="56"/>
      <c r="RL42" s="56"/>
      <c r="RM42" s="56"/>
      <c r="RN42" s="56"/>
      <c r="RO42" s="56"/>
    </row>
    <row r="43" spans="1:483" s="53" customFormat="1" ht="16.5" customHeight="1">
      <c r="A43" s="51">
        <v>29</v>
      </c>
      <c r="B43" s="115">
        <v>44830</v>
      </c>
      <c r="C43" s="116"/>
      <c r="D43" s="64">
        <v>53928</v>
      </c>
      <c r="E43" s="117" t="s">
        <v>73</v>
      </c>
      <c r="F43" s="117"/>
      <c r="G43" s="117"/>
      <c r="H43" s="117"/>
      <c r="I43" s="117"/>
      <c r="J43" s="117"/>
      <c r="K43" s="117"/>
      <c r="L43" s="117"/>
      <c r="M43" s="118" t="s">
        <v>43</v>
      </c>
      <c r="N43" s="118"/>
      <c r="O43" s="118"/>
      <c r="P43" s="65"/>
      <c r="Q43" s="119" t="s">
        <v>44</v>
      </c>
      <c r="R43" s="119"/>
      <c r="S43" s="120">
        <v>750</v>
      </c>
      <c r="T43" s="121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6"/>
      <c r="BM43" s="56"/>
      <c r="BN43" s="56"/>
      <c r="BO43" s="56"/>
      <c r="BP43" s="56"/>
      <c r="BQ43" s="56"/>
      <c r="BR43" s="56"/>
      <c r="BS43" s="56"/>
      <c r="BT43" s="56"/>
      <c r="BU43" s="56"/>
      <c r="BV43" s="56"/>
      <c r="BW43" s="56"/>
      <c r="BX43" s="56"/>
      <c r="BY43" s="56"/>
      <c r="BZ43" s="56"/>
      <c r="CA43" s="56"/>
      <c r="CB43" s="56"/>
      <c r="CC43" s="56"/>
      <c r="CD43" s="56"/>
      <c r="CE43" s="56"/>
      <c r="CF43" s="56"/>
      <c r="CG43" s="56"/>
      <c r="CH43" s="56"/>
      <c r="CI43" s="56"/>
      <c r="CJ43" s="56"/>
      <c r="CK43" s="56"/>
      <c r="CL43" s="56"/>
      <c r="CM43" s="56"/>
      <c r="CN43" s="56"/>
      <c r="CO43" s="56"/>
      <c r="CP43" s="56"/>
      <c r="CQ43" s="56"/>
      <c r="CR43" s="56"/>
      <c r="CS43" s="56"/>
      <c r="CT43" s="56"/>
      <c r="CU43" s="56"/>
      <c r="CV43" s="56"/>
      <c r="CW43" s="56"/>
      <c r="CX43" s="56"/>
      <c r="CY43" s="56"/>
      <c r="CZ43" s="56"/>
      <c r="DA43" s="56"/>
      <c r="DB43" s="56"/>
      <c r="DC43" s="56"/>
      <c r="DD43" s="56"/>
      <c r="DE43" s="56"/>
      <c r="DF43" s="56"/>
      <c r="DG43" s="56"/>
      <c r="DH43" s="56"/>
      <c r="DI43" s="56"/>
      <c r="DJ43" s="56"/>
      <c r="DK43" s="56"/>
      <c r="DL43" s="56"/>
      <c r="DM43" s="56"/>
      <c r="DN43" s="56"/>
      <c r="DO43" s="56"/>
      <c r="DP43" s="56"/>
      <c r="DQ43" s="56"/>
      <c r="DR43" s="56"/>
      <c r="DS43" s="56"/>
      <c r="DT43" s="56"/>
      <c r="DU43" s="56"/>
      <c r="DV43" s="56"/>
      <c r="DW43" s="56"/>
      <c r="DX43" s="56"/>
      <c r="DY43" s="56"/>
      <c r="DZ43" s="56"/>
      <c r="EA43" s="56"/>
      <c r="EB43" s="56"/>
      <c r="EC43" s="56"/>
      <c r="ED43" s="56"/>
      <c r="EE43" s="56"/>
      <c r="EF43" s="56"/>
      <c r="EG43" s="56"/>
      <c r="EH43" s="56"/>
      <c r="EI43" s="56"/>
      <c r="EJ43" s="56"/>
      <c r="EK43" s="56"/>
      <c r="EL43" s="56"/>
      <c r="EM43" s="56"/>
      <c r="EN43" s="56"/>
      <c r="EO43" s="56"/>
      <c r="EP43" s="56"/>
      <c r="EQ43" s="56"/>
      <c r="ER43" s="56"/>
      <c r="ES43" s="56"/>
      <c r="ET43" s="56"/>
      <c r="EU43" s="56"/>
      <c r="EV43" s="56"/>
      <c r="EW43" s="56"/>
      <c r="EX43" s="56"/>
      <c r="EY43" s="56"/>
      <c r="EZ43" s="56"/>
      <c r="FA43" s="56"/>
      <c r="FB43" s="56"/>
      <c r="FC43" s="56"/>
      <c r="FD43" s="56"/>
      <c r="FE43" s="56"/>
      <c r="FF43" s="56"/>
      <c r="FG43" s="56"/>
      <c r="FH43" s="56"/>
      <c r="FI43" s="56"/>
      <c r="FJ43" s="56"/>
      <c r="FK43" s="56"/>
      <c r="FL43" s="56"/>
      <c r="FM43" s="56"/>
      <c r="FN43" s="56"/>
      <c r="FO43" s="56"/>
      <c r="FP43" s="56"/>
      <c r="FQ43" s="56"/>
      <c r="FR43" s="56"/>
      <c r="FS43" s="56"/>
      <c r="FT43" s="56"/>
      <c r="FU43" s="56"/>
      <c r="FV43" s="56"/>
      <c r="FW43" s="56"/>
      <c r="FX43" s="56"/>
      <c r="FY43" s="56"/>
      <c r="FZ43" s="56"/>
      <c r="GA43" s="56"/>
      <c r="GB43" s="56"/>
      <c r="GC43" s="56"/>
      <c r="GD43" s="56"/>
      <c r="GE43" s="56"/>
      <c r="GF43" s="56"/>
      <c r="GG43" s="56"/>
      <c r="GH43" s="56"/>
      <c r="GI43" s="56"/>
      <c r="GJ43" s="56"/>
      <c r="GK43" s="56"/>
      <c r="GL43" s="56"/>
      <c r="GM43" s="56"/>
      <c r="GN43" s="56"/>
      <c r="GO43" s="56"/>
      <c r="GP43" s="56"/>
      <c r="GQ43" s="56"/>
      <c r="GR43" s="56"/>
      <c r="GS43" s="56"/>
      <c r="GT43" s="56"/>
      <c r="GU43" s="56"/>
      <c r="GV43" s="56"/>
      <c r="GW43" s="56"/>
      <c r="GX43" s="56"/>
      <c r="GY43" s="56"/>
      <c r="GZ43" s="56"/>
      <c r="HA43" s="56"/>
      <c r="HB43" s="56"/>
      <c r="HC43" s="56"/>
      <c r="HD43" s="56"/>
      <c r="HE43" s="56"/>
      <c r="HF43" s="56"/>
      <c r="HG43" s="56"/>
      <c r="HH43" s="56"/>
      <c r="HI43" s="56"/>
      <c r="HJ43" s="56"/>
      <c r="HK43" s="56"/>
      <c r="HL43" s="56"/>
      <c r="HM43" s="56"/>
      <c r="HN43" s="56"/>
      <c r="HO43" s="56"/>
      <c r="HP43" s="56"/>
      <c r="HQ43" s="56"/>
      <c r="HR43" s="56"/>
      <c r="HS43" s="56"/>
      <c r="HT43" s="56"/>
      <c r="HU43" s="56"/>
      <c r="HV43" s="56"/>
      <c r="HW43" s="56"/>
      <c r="HX43" s="56"/>
      <c r="HY43" s="56"/>
      <c r="HZ43" s="56"/>
      <c r="IA43" s="56"/>
      <c r="IB43" s="56"/>
      <c r="IC43" s="56"/>
      <c r="ID43" s="56"/>
      <c r="IE43" s="56"/>
      <c r="IF43" s="56"/>
      <c r="IG43" s="56"/>
      <c r="IH43" s="56"/>
      <c r="II43" s="56"/>
      <c r="IJ43" s="56"/>
      <c r="IK43" s="56"/>
      <c r="IL43" s="56"/>
      <c r="IM43" s="56"/>
      <c r="IN43" s="56"/>
      <c r="IO43" s="56"/>
      <c r="IP43" s="56"/>
      <c r="IQ43" s="56"/>
      <c r="IR43" s="56"/>
      <c r="IS43" s="56"/>
      <c r="IT43" s="56"/>
      <c r="IU43" s="56"/>
      <c r="IV43" s="56"/>
      <c r="IW43" s="56"/>
      <c r="IX43" s="56"/>
      <c r="IY43" s="56"/>
      <c r="IZ43" s="56"/>
      <c r="JA43" s="56"/>
      <c r="JB43" s="56"/>
      <c r="JC43" s="56"/>
      <c r="JD43" s="56"/>
      <c r="JE43" s="56"/>
      <c r="JF43" s="56"/>
      <c r="JG43" s="56"/>
      <c r="JH43" s="56"/>
      <c r="JI43" s="56"/>
      <c r="JJ43" s="56"/>
      <c r="JK43" s="56"/>
      <c r="JL43" s="56"/>
      <c r="JM43" s="56"/>
      <c r="JN43" s="56"/>
      <c r="JO43" s="56"/>
      <c r="JP43" s="56"/>
      <c r="JQ43" s="56"/>
      <c r="JR43" s="56"/>
      <c r="JS43" s="56"/>
      <c r="JT43" s="56"/>
      <c r="JU43" s="56"/>
      <c r="JV43" s="56"/>
      <c r="JW43" s="56"/>
      <c r="JX43" s="56"/>
      <c r="JY43" s="56"/>
      <c r="JZ43" s="56"/>
      <c r="KA43" s="56"/>
      <c r="KB43" s="56"/>
      <c r="KC43" s="56"/>
      <c r="KD43" s="56"/>
      <c r="KE43" s="56"/>
      <c r="KF43" s="56"/>
      <c r="KG43" s="56"/>
      <c r="KH43" s="56"/>
      <c r="KI43" s="56"/>
      <c r="KJ43" s="56"/>
      <c r="KK43" s="56"/>
      <c r="KL43" s="56"/>
      <c r="KM43" s="56"/>
      <c r="KN43" s="56"/>
      <c r="KO43" s="56"/>
      <c r="KP43" s="56"/>
      <c r="KQ43" s="56"/>
      <c r="KR43" s="56"/>
      <c r="KS43" s="56"/>
      <c r="KT43" s="56"/>
      <c r="KU43" s="56"/>
      <c r="KV43" s="56"/>
      <c r="KW43" s="56"/>
      <c r="KX43" s="56"/>
      <c r="KY43" s="56"/>
      <c r="KZ43" s="56"/>
      <c r="LA43" s="56"/>
      <c r="LB43" s="56"/>
      <c r="LC43" s="56"/>
      <c r="LD43" s="56"/>
      <c r="LE43" s="56"/>
      <c r="LF43" s="56"/>
      <c r="LG43" s="56"/>
      <c r="LH43" s="56"/>
      <c r="LI43" s="56"/>
      <c r="LJ43" s="56"/>
      <c r="LK43" s="56"/>
      <c r="LL43" s="56"/>
      <c r="LM43" s="56"/>
      <c r="LN43" s="56"/>
      <c r="LO43" s="56"/>
      <c r="LP43" s="56"/>
      <c r="LQ43" s="56"/>
      <c r="LR43" s="56"/>
      <c r="LS43" s="56"/>
      <c r="LT43" s="56"/>
      <c r="LU43" s="56"/>
      <c r="LV43" s="56"/>
      <c r="LW43" s="56"/>
      <c r="LX43" s="56"/>
      <c r="LY43" s="56"/>
      <c r="LZ43" s="56"/>
      <c r="MA43" s="56"/>
      <c r="MB43" s="56"/>
      <c r="MC43" s="56"/>
      <c r="MD43" s="56"/>
      <c r="ME43" s="56"/>
      <c r="MF43" s="56"/>
      <c r="MG43" s="56"/>
      <c r="MH43" s="56"/>
      <c r="MI43" s="56"/>
      <c r="MJ43" s="56"/>
      <c r="MK43" s="56"/>
      <c r="ML43" s="56"/>
      <c r="MM43" s="56"/>
      <c r="MN43" s="56"/>
      <c r="MO43" s="56"/>
      <c r="MP43" s="56"/>
      <c r="MQ43" s="56"/>
      <c r="MR43" s="56"/>
      <c r="MS43" s="56"/>
      <c r="MT43" s="56"/>
      <c r="MU43" s="56"/>
      <c r="MV43" s="56"/>
      <c r="MW43" s="56"/>
      <c r="MX43" s="56"/>
      <c r="MY43" s="56"/>
      <c r="MZ43" s="56"/>
      <c r="NA43" s="56"/>
      <c r="NB43" s="56"/>
      <c r="NC43" s="56"/>
      <c r="ND43" s="56"/>
      <c r="NE43" s="56"/>
      <c r="NF43" s="56"/>
      <c r="NG43" s="56"/>
      <c r="NH43" s="56"/>
      <c r="NI43" s="56"/>
      <c r="NJ43" s="56"/>
      <c r="NK43" s="56"/>
      <c r="NL43" s="56"/>
      <c r="NM43" s="56"/>
      <c r="NN43" s="56"/>
      <c r="NO43" s="56"/>
      <c r="NP43" s="56"/>
      <c r="NQ43" s="56"/>
      <c r="NR43" s="56"/>
      <c r="NS43" s="56"/>
      <c r="NT43" s="56"/>
      <c r="NU43" s="56"/>
      <c r="NV43" s="56"/>
      <c r="NW43" s="56"/>
      <c r="NX43" s="56"/>
      <c r="NY43" s="56"/>
      <c r="NZ43" s="56"/>
      <c r="OA43" s="56"/>
      <c r="OB43" s="56"/>
      <c r="OC43" s="56"/>
      <c r="OD43" s="56"/>
      <c r="OE43" s="56"/>
      <c r="OF43" s="56"/>
      <c r="OG43" s="56"/>
      <c r="OH43" s="56"/>
      <c r="OI43" s="56"/>
      <c r="OJ43" s="56"/>
      <c r="OK43" s="56"/>
      <c r="OL43" s="56"/>
      <c r="OM43" s="56"/>
      <c r="ON43" s="56"/>
      <c r="OO43" s="56"/>
      <c r="OP43" s="56"/>
      <c r="OQ43" s="56"/>
      <c r="OR43" s="56"/>
      <c r="OS43" s="56"/>
      <c r="OT43" s="56"/>
      <c r="OU43" s="56"/>
      <c r="OV43" s="56"/>
      <c r="OW43" s="56"/>
      <c r="OX43" s="56"/>
      <c r="OY43" s="56"/>
      <c r="OZ43" s="56"/>
      <c r="PA43" s="56"/>
      <c r="PB43" s="56"/>
      <c r="PC43" s="56"/>
      <c r="PD43" s="56"/>
      <c r="PE43" s="56"/>
      <c r="PF43" s="56"/>
      <c r="PG43" s="56"/>
      <c r="PH43" s="56"/>
      <c r="PI43" s="56"/>
      <c r="PJ43" s="56"/>
      <c r="PK43" s="56"/>
      <c r="PL43" s="56"/>
      <c r="PM43" s="56"/>
      <c r="PN43" s="56"/>
      <c r="PO43" s="56"/>
      <c r="PP43" s="56"/>
      <c r="PQ43" s="56"/>
      <c r="PR43" s="56"/>
      <c r="PS43" s="56"/>
      <c r="PT43" s="56"/>
      <c r="PU43" s="56"/>
      <c r="PV43" s="56"/>
      <c r="PW43" s="56"/>
      <c r="PX43" s="56"/>
      <c r="PY43" s="56"/>
      <c r="PZ43" s="56"/>
      <c r="QA43" s="56"/>
      <c r="QB43" s="56"/>
      <c r="QC43" s="56"/>
      <c r="QD43" s="56"/>
      <c r="QE43" s="56"/>
      <c r="QF43" s="56"/>
      <c r="QG43" s="56"/>
      <c r="QH43" s="56"/>
      <c r="QI43" s="56"/>
      <c r="QJ43" s="56"/>
      <c r="QK43" s="56"/>
      <c r="QL43" s="56"/>
      <c r="QM43" s="56"/>
      <c r="QN43" s="56"/>
      <c r="QO43" s="56"/>
      <c r="QP43" s="56"/>
      <c r="QQ43" s="56"/>
      <c r="QR43" s="56"/>
      <c r="QS43" s="56"/>
      <c r="QT43" s="56"/>
      <c r="QU43" s="56"/>
      <c r="QV43" s="56"/>
      <c r="QW43" s="56"/>
      <c r="QX43" s="56"/>
      <c r="QY43" s="56"/>
      <c r="QZ43" s="56"/>
      <c r="RA43" s="56"/>
      <c r="RB43" s="56"/>
      <c r="RC43" s="56"/>
      <c r="RD43" s="56"/>
      <c r="RE43" s="56"/>
      <c r="RF43" s="56"/>
      <c r="RG43" s="56"/>
      <c r="RH43" s="56"/>
      <c r="RI43" s="56"/>
      <c r="RJ43" s="56"/>
      <c r="RK43" s="56"/>
      <c r="RL43" s="56"/>
      <c r="RM43" s="56"/>
      <c r="RN43" s="56"/>
      <c r="RO43" s="56"/>
    </row>
    <row r="44" spans="1:483" s="53" customFormat="1" ht="16.5" customHeight="1">
      <c r="A44" s="51">
        <v>30</v>
      </c>
      <c r="B44" s="115">
        <v>44830</v>
      </c>
      <c r="C44" s="116"/>
      <c r="D44" s="64">
        <v>92601</v>
      </c>
      <c r="E44" s="117" t="s">
        <v>74</v>
      </c>
      <c r="F44" s="117"/>
      <c r="G44" s="117"/>
      <c r="H44" s="117"/>
      <c r="I44" s="117"/>
      <c r="J44" s="117"/>
      <c r="K44" s="117"/>
      <c r="L44" s="117"/>
      <c r="M44" s="118">
        <v>44832</v>
      </c>
      <c r="N44" s="118"/>
      <c r="O44" s="118"/>
      <c r="P44" s="119" t="s">
        <v>75</v>
      </c>
      <c r="Q44" s="119"/>
      <c r="R44" s="119"/>
      <c r="S44" s="120">
        <v>6792</v>
      </c>
      <c r="T44" s="121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56"/>
      <c r="BB44" s="56"/>
      <c r="BC44" s="56"/>
      <c r="BD44" s="56"/>
      <c r="BE44" s="56"/>
      <c r="BF44" s="56"/>
      <c r="BG44" s="56"/>
      <c r="BH44" s="56"/>
      <c r="BI44" s="56"/>
      <c r="BJ44" s="56"/>
      <c r="BK44" s="56"/>
      <c r="BL44" s="56"/>
      <c r="BM44" s="56"/>
      <c r="BN44" s="56"/>
      <c r="BO44" s="56"/>
      <c r="BP44" s="56"/>
      <c r="BQ44" s="56"/>
      <c r="BR44" s="56"/>
      <c r="BS44" s="56"/>
      <c r="BT44" s="56"/>
      <c r="BU44" s="56"/>
      <c r="BV44" s="56"/>
      <c r="BW44" s="56"/>
      <c r="BX44" s="56"/>
      <c r="BY44" s="56"/>
      <c r="BZ44" s="56"/>
      <c r="CA44" s="56"/>
      <c r="CB44" s="56"/>
      <c r="CC44" s="56"/>
      <c r="CD44" s="56"/>
      <c r="CE44" s="56"/>
      <c r="CF44" s="56"/>
      <c r="CG44" s="56"/>
      <c r="CH44" s="56"/>
      <c r="CI44" s="56"/>
      <c r="CJ44" s="56"/>
      <c r="CK44" s="56"/>
      <c r="CL44" s="56"/>
      <c r="CM44" s="56"/>
      <c r="CN44" s="56"/>
      <c r="CO44" s="56"/>
      <c r="CP44" s="56"/>
      <c r="CQ44" s="56"/>
      <c r="CR44" s="56"/>
      <c r="CS44" s="56"/>
      <c r="CT44" s="56"/>
      <c r="CU44" s="56"/>
      <c r="CV44" s="56"/>
      <c r="CW44" s="56"/>
      <c r="CX44" s="56"/>
      <c r="CY44" s="56"/>
      <c r="CZ44" s="56"/>
      <c r="DA44" s="56"/>
      <c r="DB44" s="56"/>
      <c r="DC44" s="56"/>
      <c r="DD44" s="56"/>
      <c r="DE44" s="56"/>
      <c r="DF44" s="56"/>
      <c r="DG44" s="56"/>
      <c r="DH44" s="56"/>
      <c r="DI44" s="56"/>
      <c r="DJ44" s="56"/>
      <c r="DK44" s="56"/>
      <c r="DL44" s="56"/>
      <c r="DM44" s="56"/>
      <c r="DN44" s="56"/>
      <c r="DO44" s="56"/>
      <c r="DP44" s="56"/>
      <c r="DQ44" s="56"/>
      <c r="DR44" s="56"/>
      <c r="DS44" s="56"/>
      <c r="DT44" s="56"/>
      <c r="DU44" s="56"/>
      <c r="DV44" s="56"/>
      <c r="DW44" s="56"/>
      <c r="DX44" s="56"/>
      <c r="DY44" s="56"/>
      <c r="DZ44" s="56"/>
      <c r="EA44" s="56"/>
      <c r="EB44" s="56"/>
      <c r="EC44" s="56"/>
      <c r="ED44" s="56"/>
      <c r="EE44" s="56"/>
      <c r="EF44" s="56"/>
      <c r="EG44" s="56"/>
      <c r="EH44" s="56"/>
      <c r="EI44" s="56"/>
      <c r="EJ44" s="56"/>
      <c r="EK44" s="56"/>
      <c r="EL44" s="56"/>
      <c r="EM44" s="56"/>
      <c r="EN44" s="56"/>
      <c r="EO44" s="56"/>
      <c r="EP44" s="56"/>
      <c r="EQ44" s="56"/>
      <c r="ER44" s="56"/>
      <c r="ES44" s="56"/>
      <c r="ET44" s="56"/>
      <c r="EU44" s="56"/>
      <c r="EV44" s="56"/>
      <c r="EW44" s="56"/>
      <c r="EX44" s="56"/>
      <c r="EY44" s="56"/>
      <c r="EZ44" s="56"/>
      <c r="FA44" s="56"/>
      <c r="FB44" s="56"/>
      <c r="FC44" s="56"/>
      <c r="FD44" s="56"/>
      <c r="FE44" s="56"/>
      <c r="FF44" s="56"/>
      <c r="FG44" s="56"/>
      <c r="FH44" s="56"/>
      <c r="FI44" s="56"/>
      <c r="FJ44" s="56"/>
      <c r="FK44" s="56"/>
      <c r="FL44" s="56"/>
      <c r="FM44" s="56"/>
      <c r="FN44" s="56"/>
      <c r="FO44" s="56"/>
      <c r="FP44" s="56"/>
      <c r="FQ44" s="56"/>
      <c r="FR44" s="56"/>
      <c r="FS44" s="56"/>
      <c r="FT44" s="56"/>
      <c r="FU44" s="56"/>
      <c r="FV44" s="56"/>
      <c r="FW44" s="56"/>
      <c r="FX44" s="56"/>
      <c r="FY44" s="56"/>
      <c r="FZ44" s="56"/>
      <c r="GA44" s="56"/>
      <c r="GB44" s="56"/>
      <c r="GC44" s="56"/>
      <c r="GD44" s="56"/>
      <c r="GE44" s="56"/>
      <c r="GF44" s="56"/>
      <c r="GG44" s="56"/>
      <c r="GH44" s="56"/>
      <c r="GI44" s="56"/>
      <c r="GJ44" s="56"/>
      <c r="GK44" s="56"/>
      <c r="GL44" s="56"/>
      <c r="GM44" s="56"/>
      <c r="GN44" s="56"/>
      <c r="GO44" s="56"/>
      <c r="GP44" s="56"/>
      <c r="GQ44" s="56"/>
      <c r="GR44" s="56"/>
      <c r="GS44" s="56"/>
      <c r="GT44" s="56"/>
      <c r="GU44" s="56"/>
      <c r="GV44" s="56"/>
      <c r="GW44" s="56"/>
      <c r="GX44" s="56"/>
      <c r="GY44" s="56"/>
      <c r="GZ44" s="56"/>
      <c r="HA44" s="56"/>
      <c r="HB44" s="56"/>
      <c r="HC44" s="56"/>
      <c r="HD44" s="56"/>
      <c r="HE44" s="56"/>
      <c r="HF44" s="56"/>
      <c r="HG44" s="56"/>
      <c r="HH44" s="56"/>
      <c r="HI44" s="56"/>
      <c r="HJ44" s="56"/>
      <c r="HK44" s="56"/>
      <c r="HL44" s="56"/>
      <c r="HM44" s="56"/>
      <c r="HN44" s="56"/>
      <c r="HO44" s="56"/>
      <c r="HP44" s="56"/>
      <c r="HQ44" s="56"/>
      <c r="HR44" s="56"/>
      <c r="HS44" s="56"/>
      <c r="HT44" s="56"/>
      <c r="HU44" s="56"/>
      <c r="HV44" s="56"/>
      <c r="HW44" s="56"/>
      <c r="HX44" s="56"/>
      <c r="HY44" s="56"/>
      <c r="HZ44" s="56"/>
      <c r="IA44" s="56"/>
      <c r="IB44" s="56"/>
      <c r="IC44" s="56"/>
      <c r="ID44" s="56"/>
      <c r="IE44" s="56"/>
      <c r="IF44" s="56"/>
      <c r="IG44" s="56"/>
      <c r="IH44" s="56"/>
      <c r="II44" s="56"/>
      <c r="IJ44" s="56"/>
      <c r="IK44" s="56"/>
      <c r="IL44" s="56"/>
      <c r="IM44" s="56"/>
      <c r="IN44" s="56"/>
      <c r="IO44" s="56"/>
      <c r="IP44" s="56"/>
      <c r="IQ44" s="56"/>
      <c r="IR44" s="56"/>
      <c r="IS44" s="56"/>
      <c r="IT44" s="56"/>
      <c r="IU44" s="56"/>
      <c r="IV44" s="56"/>
      <c r="IW44" s="56"/>
      <c r="IX44" s="56"/>
      <c r="IY44" s="56"/>
      <c r="IZ44" s="56"/>
      <c r="JA44" s="56"/>
      <c r="JB44" s="56"/>
      <c r="JC44" s="56"/>
      <c r="JD44" s="56"/>
      <c r="JE44" s="56"/>
      <c r="JF44" s="56"/>
      <c r="JG44" s="56"/>
      <c r="JH44" s="56"/>
      <c r="JI44" s="56"/>
      <c r="JJ44" s="56"/>
      <c r="JK44" s="56"/>
      <c r="JL44" s="56"/>
      <c r="JM44" s="56"/>
      <c r="JN44" s="56"/>
      <c r="JO44" s="56"/>
      <c r="JP44" s="56"/>
      <c r="JQ44" s="56"/>
      <c r="JR44" s="56"/>
      <c r="JS44" s="56"/>
      <c r="JT44" s="56"/>
      <c r="JU44" s="56"/>
      <c r="JV44" s="56"/>
      <c r="JW44" s="56"/>
      <c r="JX44" s="56"/>
      <c r="JY44" s="56"/>
      <c r="JZ44" s="56"/>
      <c r="KA44" s="56"/>
      <c r="KB44" s="56"/>
      <c r="KC44" s="56"/>
      <c r="KD44" s="56"/>
      <c r="KE44" s="56"/>
      <c r="KF44" s="56"/>
      <c r="KG44" s="56"/>
      <c r="KH44" s="56"/>
      <c r="KI44" s="56"/>
      <c r="KJ44" s="56"/>
      <c r="KK44" s="56"/>
      <c r="KL44" s="56"/>
      <c r="KM44" s="56"/>
      <c r="KN44" s="56"/>
      <c r="KO44" s="56"/>
      <c r="KP44" s="56"/>
      <c r="KQ44" s="56"/>
      <c r="KR44" s="56"/>
      <c r="KS44" s="56"/>
      <c r="KT44" s="56"/>
      <c r="KU44" s="56"/>
      <c r="KV44" s="56"/>
      <c r="KW44" s="56"/>
      <c r="KX44" s="56"/>
      <c r="KY44" s="56"/>
      <c r="KZ44" s="56"/>
      <c r="LA44" s="56"/>
      <c r="LB44" s="56"/>
      <c r="LC44" s="56"/>
      <c r="LD44" s="56"/>
      <c r="LE44" s="56"/>
      <c r="LF44" s="56"/>
      <c r="LG44" s="56"/>
      <c r="LH44" s="56"/>
      <c r="LI44" s="56"/>
      <c r="LJ44" s="56"/>
      <c r="LK44" s="56"/>
      <c r="LL44" s="56"/>
      <c r="LM44" s="56"/>
      <c r="LN44" s="56"/>
      <c r="LO44" s="56"/>
      <c r="LP44" s="56"/>
      <c r="LQ44" s="56"/>
      <c r="LR44" s="56"/>
      <c r="LS44" s="56"/>
      <c r="LT44" s="56"/>
      <c r="LU44" s="56"/>
      <c r="LV44" s="56"/>
      <c r="LW44" s="56"/>
      <c r="LX44" s="56"/>
      <c r="LY44" s="56"/>
      <c r="LZ44" s="56"/>
      <c r="MA44" s="56"/>
      <c r="MB44" s="56"/>
      <c r="MC44" s="56"/>
      <c r="MD44" s="56"/>
      <c r="ME44" s="56"/>
      <c r="MF44" s="56"/>
      <c r="MG44" s="56"/>
      <c r="MH44" s="56"/>
      <c r="MI44" s="56"/>
      <c r="MJ44" s="56"/>
      <c r="MK44" s="56"/>
      <c r="ML44" s="56"/>
      <c r="MM44" s="56"/>
      <c r="MN44" s="56"/>
      <c r="MO44" s="56"/>
      <c r="MP44" s="56"/>
      <c r="MQ44" s="56"/>
      <c r="MR44" s="56"/>
      <c r="MS44" s="56"/>
      <c r="MT44" s="56"/>
      <c r="MU44" s="56"/>
      <c r="MV44" s="56"/>
      <c r="MW44" s="56"/>
      <c r="MX44" s="56"/>
      <c r="MY44" s="56"/>
      <c r="MZ44" s="56"/>
      <c r="NA44" s="56"/>
      <c r="NB44" s="56"/>
      <c r="NC44" s="56"/>
      <c r="ND44" s="56"/>
      <c r="NE44" s="56"/>
      <c r="NF44" s="56"/>
      <c r="NG44" s="56"/>
      <c r="NH44" s="56"/>
      <c r="NI44" s="56"/>
      <c r="NJ44" s="56"/>
      <c r="NK44" s="56"/>
      <c r="NL44" s="56"/>
      <c r="NM44" s="56"/>
      <c r="NN44" s="56"/>
      <c r="NO44" s="56"/>
      <c r="NP44" s="56"/>
      <c r="NQ44" s="56"/>
      <c r="NR44" s="56"/>
      <c r="NS44" s="56"/>
      <c r="NT44" s="56"/>
      <c r="NU44" s="56"/>
      <c r="NV44" s="56"/>
      <c r="NW44" s="56"/>
      <c r="NX44" s="56"/>
      <c r="NY44" s="56"/>
      <c r="NZ44" s="56"/>
      <c r="OA44" s="56"/>
      <c r="OB44" s="56"/>
      <c r="OC44" s="56"/>
      <c r="OD44" s="56"/>
      <c r="OE44" s="56"/>
      <c r="OF44" s="56"/>
      <c r="OG44" s="56"/>
      <c r="OH44" s="56"/>
      <c r="OI44" s="56"/>
      <c r="OJ44" s="56"/>
      <c r="OK44" s="56"/>
      <c r="OL44" s="56"/>
      <c r="OM44" s="56"/>
      <c r="ON44" s="56"/>
      <c r="OO44" s="56"/>
      <c r="OP44" s="56"/>
      <c r="OQ44" s="56"/>
      <c r="OR44" s="56"/>
      <c r="OS44" s="56"/>
      <c r="OT44" s="56"/>
      <c r="OU44" s="56"/>
      <c r="OV44" s="56"/>
      <c r="OW44" s="56"/>
      <c r="OX44" s="56"/>
      <c r="OY44" s="56"/>
      <c r="OZ44" s="56"/>
      <c r="PA44" s="56"/>
      <c r="PB44" s="56"/>
      <c r="PC44" s="56"/>
      <c r="PD44" s="56"/>
      <c r="PE44" s="56"/>
      <c r="PF44" s="56"/>
      <c r="PG44" s="56"/>
      <c r="PH44" s="56"/>
      <c r="PI44" s="56"/>
      <c r="PJ44" s="56"/>
      <c r="PK44" s="56"/>
      <c r="PL44" s="56"/>
      <c r="PM44" s="56"/>
      <c r="PN44" s="56"/>
      <c r="PO44" s="56"/>
      <c r="PP44" s="56"/>
      <c r="PQ44" s="56"/>
      <c r="PR44" s="56"/>
      <c r="PS44" s="56"/>
      <c r="PT44" s="56"/>
      <c r="PU44" s="56"/>
      <c r="PV44" s="56"/>
      <c r="PW44" s="56"/>
      <c r="PX44" s="56"/>
      <c r="PY44" s="56"/>
      <c r="PZ44" s="56"/>
      <c r="QA44" s="56"/>
      <c r="QB44" s="56"/>
      <c r="QC44" s="56"/>
      <c r="QD44" s="56"/>
      <c r="QE44" s="56"/>
      <c r="QF44" s="56"/>
      <c r="QG44" s="56"/>
      <c r="QH44" s="56"/>
      <c r="QI44" s="56"/>
      <c r="QJ44" s="56"/>
      <c r="QK44" s="56"/>
      <c r="QL44" s="56"/>
      <c r="QM44" s="56"/>
      <c r="QN44" s="56"/>
      <c r="QO44" s="56"/>
      <c r="QP44" s="56"/>
      <c r="QQ44" s="56"/>
      <c r="QR44" s="56"/>
      <c r="QS44" s="56"/>
      <c r="QT44" s="56"/>
      <c r="QU44" s="56"/>
      <c r="QV44" s="56"/>
      <c r="QW44" s="56"/>
      <c r="QX44" s="56"/>
      <c r="QY44" s="56"/>
      <c r="QZ44" s="56"/>
      <c r="RA44" s="56"/>
      <c r="RB44" s="56"/>
      <c r="RC44" s="56"/>
      <c r="RD44" s="56"/>
      <c r="RE44" s="56"/>
      <c r="RF44" s="56"/>
      <c r="RG44" s="56"/>
      <c r="RH44" s="56"/>
      <c r="RI44" s="56"/>
      <c r="RJ44" s="56"/>
      <c r="RK44" s="56"/>
      <c r="RL44" s="56"/>
      <c r="RM44" s="56"/>
      <c r="RN44" s="56"/>
      <c r="RO44" s="56"/>
    </row>
    <row r="45" spans="1:483" s="53" customFormat="1" ht="16.5" customHeight="1">
      <c r="A45" s="51">
        <v>31</v>
      </c>
      <c r="B45" s="115">
        <v>44830</v>
      </c>
      <c r="C45" s="116"/>
      <c r="D45" s="64">
        <v>92602</v>
      </c>
      <c r="E45" s="117" t="s">
        <v>76</v>
      </c>
      <c r="F45" s="117"/>
      <c r="G45" s="117"/>
      <c r="H45" s="117"/>
      <c r="I45" s="117"/>
      <c r="J45" s="117"/>
      <c r="K45" s="117"/>
      <c r="L45" s="117"/>
      <c r="M45" s="118">
        <v>44832</v>
      </c>
      <c r="N45" s="118"/>
      <c r="O45" s="118"/>
      <c r="P45" s="119" t="s">
        <v>75</v>
      </c>
      <c r="Q45" s="119"/>
      <c r="R45" s="119"/>
      <c r="S45" s="120">
        <v>814.38</v>
      </c>
      <c r="T45" s="121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56"/>
      <c r="AQ45" s="56"/>
      <c r="AR45" s="56"/>
      <c r="AS45" s="56"/>
      <c r="AT45" s="56"/>
      <c r="AU45" s="56"/>
      <c r="AV45" s="56"/>
      <c r="AW45" s="56"/>
      <c r="AX45" s="56"/>
      <c r="AY45" s="56"/>
      <c r="AZ45" s="56"/>
      <c r="BA45" s="56"/>
      <c r="BB45" s="56"/>
      <c r="BC45" s="56"/>
      <c r="BD45" s="56"/>
      <c r="BE45" s="56"/>
      <c r="BF45" s="56"/>
      <c r="BG45" s="56"/>
      <c r="BH45" s="56"/>
      <c r="BI45" s="56"/>
      <c r="BJ45" s="56"/>
      <c r="BK45" s="56"/>
      <c r="BL45" s="56"/>
      <c r="BM45" s="56"/>
      <c r="BN45" s="56"/>
      <c r="BO45" s="56"/>
      <c r="BP45" s="56"/>
      <c r="BQ45" s="56"/>
      <c r="BR45" s="56"/>
      <c r="BS45" s="56"/>
      <c r="BT45" s="56"/>
      <c r="BU45" s="56"/>
      <c r="BV45" s="56"/>
      <c r="BW45" s="56"/>
      <c r="BX45" s="56"/>
      <c r="BY45" s="56"/>
      <c r="BZ45" s="56"/>
      <c r="CA45" s="56"/>
      <c r="CB45" s="56"/>
      <c r="CC45" s="56"/>
      <c r="CD45" s="56"/>
      <c r="CE45" s="56"/>
      <c r="CF45" s="56"/>
      <c r="CG45" s="56"/>
      <c r="CH45" s="56"/>
      <c r="CI45" s="56"/>
      <c r="CJ45" s="56"/>
      <c r="CK45" s="56"/>
      <c r="CL45" s="56"/>
      <c r="CM45" s="56"/>
      <c r="CN45" s="56"/>
      <c r="CO45" s="56"/>
      <c r="CP45" s="56"/>
      <c r="CQ45" s="56"/>
      <c r="CR45" s="56"/>
      <c r="CS45" s="56"/>
      <c r="CT45" s="56"/>
      <c r="CU45" s="56"/>
      <c r="CV45" s="56"/>
      <c r="CW45" s="56"/>
      <c r="CX45" s="56"/>
      <c r="CY45" s="56"/>
      <c r="CZ45" s="56"/>
      <c r="DA45" s="56"/>
      <c r="DB45" s="56"/>
      <c r="DC45" s="56"/>
      <c r="DD45" s="56"/>
      <c r="DE45" s="56"/>
      <c r="DF45" s="56"/>
      <c r="DG45" s="56"/>
      <c r="DH45" s="56"/>
      <c r="DI45" s="56"/>
      <c r="DJ45" s="56"/>
      <c r="DK45" s="56"/>
      <c r="DL45" s="56"/>
      <c r="DM45" s="56"/>
      <c r="DN45" s="56"/>
      <c r="DO45" s="56"/>
      <c r="DP45" s="56"/>
      <c r="DQ45" s="56"/>
      <c r="DR45" s="56"/>
      <c r="DS45" s="56"/>
      <c r="DT45" s="56"/>
      <c r="DU45" s="56"/>
      <c r="DV45" s="56"/>
      <c r="DW45" s="56"/>
      <c r="DX45" s="56"/>
      <c r="DY45" s="56"/>
      <c r="DZ45" s="56"/>
      <c r="EA45" s="56"/>
      <c r="EB45" s="56"/>
      <c r="EC45" s="56"/>
      <c r="ED45" s="56"/>
      <c r="EE45" s="56"/>
      <c r="EF45" s="56"/>
      <c r="EG45" s="56"/>
      <c r="EH45" s="56"/>
      <c r="EI45" s="56"/>
      <c r="EJ45" s="56"/>
      <c r="EK45" s="56"/>
      <c r="EL45" s="56"/>
      <c r="EM45" s="56"/>
      <c r="EN45" s="56"/>
      <c r="EO45" s="56"/>
      <c r="EP45" s="56"/>
      <c r="EQ45" s="56"/>
      <c r="ER45" s="56"/>
      <c r="ES45" s="56"/>
      <c r="ET45" s="56"/>
      <c r="EU45" s="56"/>
      <c r="EV45" s="56"/>
      <c r="EW45" s="56"/>
      <c r="EX45" s="56"/>
      <c r="EY45" s="56"/>
      <c r="EZ45" s="56"/>
      <c r="FA45" s="56"/>
      <c r="FB45" s="56"/>
      <c r="FC45" s="56"/>
      <c r="FD45" s="56"/>
      <c r="FE45" s="56"/>
      <c r="FF45" s="56"/>
      <c r="FG45" s="56"/>
      <c r="FH45" s="56"/>
      <c r="FI45" s="56"/>
      <c r="FJ45" s="56"/>
      <c r="FK45" s="56"/>
      <c r="FL45" s="56"/>
      <c r="FM45" s="56"/>
      <c r="FN45" s="56"/>
      <c r="FO45" s="56"/>
      <c r="FP45" s="56"/>
      <c r="FQ45" s="56"/>
      <c r="FR45" s="56"/>
      <c r="FS45" s="56"/>
      <c r="FT45" s="56"/>
      <c r="FU45" s="56"/>
      <c r="FV45" s="56"/>
      <c r="FW45" s="56"/>
      <c r="FX45" s="56"/>
      <c r="FY45" s="56"/>
      <c r="FZ45" s="56"/>
      <c r="GA45" s="56"/>
      <c r="GB45" s="56"/>
      <c r="GC45" s="56"/>
      <c r="GD45" s="56"/>
      <c r="GE45" s="56"/>
      <c r="GF45" s="56"/>
      <c r="GG45" s="56"/>
      <c r="GH45" s="56"/>
      <c r="GI45" s="56"/>
      <c r="GJ45" s="56"/>
      <c r="GK45" s="56"/>
      <c r="GL45" s="56"/>
      <c r="GM45" s="56"/>
      <c r="GN45" s="56"/>
      <c r="GO45" s="56"/>
      <c r="GP45" s="56"/>
      <c r="GQ45" s="56"/>
      <c r="GR45" s="56"/>
      <c r="GS45" s="56"/>
      <c r="GT45" s="56"/>
      <c r="GU45" s="56"/>
      <c r="GV45" s="56"/>
      <c r="GW45" s="56"/>
      <c r="GX45" s="56"/>
      <c r="GY45" s="56"/>
      <c r="GZ45" s="56"/>
      <c r="HA45" s="56"/>
      <c r="HB45" s="56"/>
      <c r="HC45" s="56"/>
      <c r="HD45" s="56"/>
      <c r="HE45" s="56"/>
      <c r="HF45" s="56"/>
      <c r="HG45" s="56"/>
      <c r="HH45" s="56"/>
      <c r="HI45" s="56"/>
      <c r="HJ45" s="56"/>
      <c r="HK45" s="56"/>
      <c r="HL45" s="56"/>
      <c r="HM45" s="56"/>
      <c r="HN45" s="56"/>
      <c r="HO45" s="56"/>
      <c r="HP45" s="56"/>
      <c r="HQ45" s="56"/>
      <c r="HR45" s="56"/>
      <c r="HS45" s="56"/>
      <c r="HT45" s="56"/>
      <c r="HU45" s="56"/>
      <c r="HV45" s="56"/>
      <c r="HW45" s="56"/>
      <c r="HX45" s="56"/>
      <c r="HY45" s="56"/>
      <c r="HZ45" s="56"/>
      <c r="IA45" s="56"/>
      <c r="IB45" s="56"/>
      <c r="IC45" s="56"/>
      <c r="ID45" s="56"/>
      <c r="IE45" s="56"/>
      <c r="IF45" s="56"/>
      <c r="IG45" s="56"/>
      <c r="IH45" s="56"/>
      <c r="II45" s="56"/>
      <c r="IJ45" s="56"/>
      <c r="IK45" s="56"/>
      <c r="IL45" s="56"/>
      <c r="IM45" s="56"/>
      <c r="IN45" s="56"/>
      <c r="IO45" s="56"/>
      <c r="IP45" s="56"/>
      <c r="IQ45" s="56"/>
      <c r="IR45" s="56"/>
      <c r="IS45" s="56"/>
      <c r="IT45" s="56"/>
      <c r="IU45" s="56"/>
      <c r="IV45" s="56"/>
      <c r="IW45" s="56"/>
      <c r="IX45" s="56"/>
      <c r="IY45" s="56"/>
      <c r="IZ45" s="56"/>
      <c r="JA45" s="56"/>
      <c r="JB45" s="56"/>
      <c r="JC45" s="56"/>
      <c r="JD45" s="56"/>
      <c r="JE45" s="56"/>
      <c r="JF45" s="56"/>
      <c r="JG45" s="56"/>
      <c r="JH45" s="56"/>
      <c r="JI45" s="56"/>
      <c r="JJ45" s="56"/>
      <c r="JK45" s="56"/>
      <c r="JL45" s="56"/>
      <c r="JM45" s="56"/>
      <c r="JN45" s="56"/>
      <c r="JO45" s="56"/>
      <c r="JP45" s="56"/>
      <c r="JQ45" s="56"/>
      <c r="JR45" s="56"/>
      <c r="JS45" s="56"/>
      <c r="JT45" s="56"/>
      <c r="JU45" s="56"/>
      <c r="JV45" s="56"/>
      <c r="JW45" s="56"/>
      <c r="JX45" s="56"/>
      <c r="JY45" s="56"/>
      <c r="JZ45" s="56"/>
      <c r="KA45" s="56"/>
      <c r="KB45" s="56"/>
      <c r="KC45" s="56"/>
      <c r="KD45" s="56"/>
      <c r="KE45" s="56"/>
      <c r="KF45" s="56"/>
      <c r="KG45" s="56"/>
      <c r="KH45" s="56"/>
      <c r="KI45" s="56"/>
      <c r="KJ45" s="56"/>
      <c r="KK45" s="56"/>
      <c r="KL45" s="56"/>
      <c r="KM45" s="56"/>
      <c r="KN45" s="56"/>
      <c r="KO45" s="56"/>
      <c r="KP45" s="56"/>
      <c r="KQ45" s="56"/>
      <c r="KR45" s="56"/>
      <c r="KS45" s="56"/>
      <c r="KT45" s="56"/>
      <c r="KU45" s="56"/>
      <c r="KV45" s="56"/>
      <c r="KW45" s="56"/>
      <c r="KX45" s="56"/>
      <c r="KY45" s="56"/>
      <c r="KZ45" s="56"/>
      <c r="LA45" s="56"/>
      <c r="LB45" s="56"/>
      <c r="LC45" s="56"/>
      <c r="LD45" s="56"/>
      <c r="LE45" s="56"/>
      <c r="LF45" s="56"/>
      <c r="LG45" s="56"/>
      <c r="LH45" s="56"/>
      <c r="LI45" s="56"/>
      <c r="LJ45" s="56"/>
      <c r="LK45" s="56"/>
      <c r="LL45" s="56"/>
      <c r="LM45" s="56"/>
      <c r="LN45" s="56"/>
      <c r="LO45" s="56"/>
      <c r="LP45" s="56"/>
      <c r="LQ45" s="56"/>
      <c r="LR45" s="56"/>
      <c r="LS45" s="56"/>
      <c r="LT45" s="56"/>
      <c r="LU45" s="56"/>
      <c r="LV45" s="56"/>
      <c r="LW45" s="56"/>
      <c r="LX45" s="56"/>
      <c r="LY45" s="56"/>
      <c r="LZ45" s="56"/>
      <c r="MA45" s="56"/>
      <c r="MB45" s="56"/>
      <c r="MC45" s="56"/>
      <c r="MD45" s="56"/>
      <c r="ME45" s="56"/>
      <c r="MF45" s="56"/>
      <c r="MG45" s="56"/>
      <c r="MH45" s="56"/>
      <c r="MI45" s="56"/>
      <c r="MJ45" s="56"/>
      <c r="MK45" s="56"/>
      <c r="ML45" s="56"/>
      <c r="MM45" s="56"/>
      <c r="MN45" s="56"/>
      <c r="MO45" s="56"/>
      <c r="MP45" s="56"/>
      <c r="MQ45" s="56"/>
      <c r="MR45" s="56"/>
      <c r="MS45" s="56"/>
      <c r="MT45" s="56"/>
      <c r="MU45" s="56"/>
      <c r="MV45" s="56"/>
      <c r="MW45" s="56"/>
      <c r="MX45" s="56"/>
      <c r="MY45" s="56"/>
      <c r="MZ45" s="56"/>
      <c r="NA45" s="56"/>
      <c r="NB45" s="56"/>
      <c r="NC45" s="56"/>
      <c r="ND45" s="56"/>
      <c r="NE45" s="56"/>
      <c r="NF45" s="56"/>
      <c r="NG45" s="56"/>
      <c r="NH45" s="56"/>
      <c r="NI45" s="56"/>
      <c r="NJ45" s="56"/>
      <c r="NK45" s="56"/>
      <c r="NL45" s="56"/>
      <c r="NM45" s="56"/>
      <c r="NN45" s="56"/>
      <c r="NO45" s="56"/>
      <c r="NP45" s="56"/>
      <c r="NQ45" s="56"/>
      <c r="NR45" s="56"/>
      <c r="NS45" s="56"/>
      <c r="NT45" s="56"/>
      <c r="NU45" s="56"/>
      <c r="NV45" s="56"/>
      <c r="NW45" s="56"/>
      <c r="NX45" s="56"/>
      <c r="NY45" s="56"/>
      <c r="NZ45" s="56"/>
      <c r="OA45" s="56"/>
      <c r="OB45" s="56"/>
      <c r="OC45" s="56"/>
      <c r="OD45" s="56"/>
      <c r="OE45" s="56"/>
      <c r="OF45" s="56"/>
      <c r="OG45" s="56"/>
      <c r="OH45" s="56"/>
      <c r="OI45" s="56"/>
      <c r="OJ45" s="56"/>
      <c r="OK45" s="56"/>
      <c r="OL45" s="56"/>
      <c r="OM45" s="56"/>
      <c r="ON45" s="56"/>
      <c r="OO45" s="56"/>
      <c r="OP45" s="56"/>
      <c r="OQ45" s="56"/>
      <c r="OR45" s="56"/>
      <c r="OS45" s="56"/>
      <c r="OT45" s="56"/>
      <c r="OU45" s="56"/>
      <c r="OV45" s="56"/>
      <c r="OW45" s="56"/>
      <c r="OX45" s="56"/>
      <c r="OY45" s="56"/>
      <c r="OZ45" s="56"/>
      <c r="PA45" s="56"/>
      <c r="PB45" s="56"/>
      <c r="PC45" s="56"/>
      <c r="PD45" s="56"/>
      <c r="PE45" s="56"/>
      <c r="PF45" s="56"/>
      <c r="PG45" s="56"/>
      <c r="PH45" s="56"/>
      <c r="PI45" s="56"/>
      <c r="PJ45" s="56"/>
      <c r="PK45" s="56"/>
      <c r="PL45" s="56"/>
      <c r="PM45" s="56"/>
      <c r="PN45" s="56"/>
      <c r="PO45" s="56"/>
      <c r="PP45" s="56"/>
      <c r="PQ45" s="56"/>
      <c r="PR45" s="56"/>
      <c r="PS45" s="56"/>
      <c r="PT45" s="56"/>
      <c r="PU45" s="56"/>
      <c r="PV45" s="56"/>
      <c r="PW45" s="56"/>
      <c r="PX45" s="56"/>
      <c r="PY45" s="56"/>
      <c r="PZ45" s="56"/>
      <c r="QA45" s="56"/>
      <c r="QB45" s="56"/>
      <c r="QC45" s="56"/>
      <c r="QD45" s="56"/>
      <c r="QE45" s="56"/>
      <c r="QF45" s="56"/>
      <c r="QG45" s="56"/>
      <c r="QH45" s="56"/>
      <c r="QI45" s="56"/>
      <c r="QJ45" s="56"/>
      <c r="QK45" s="56"/>
      <c r="QL45" s="56"/>
      <c r="QM45" s="56"/>
      <c r="QN45" s="56"/>
      <c r="QO45" s="56"/>
      <c r="QP45" s="56"/>
      <c r="QQ45" s="56"/>
      <c r="QR45" s="56"/>
      <c r="QS45" s="56"/>
      <c r="QT45" s="56"/>
      <c r="QU45" s="56"/>
      <c r="QV45" s="56"/>
      <c r="QW45" s="56"/>
      <c r="QX45" s="56"/>
      <c r="QY45" s="56"/>
      <c r="QZ45" s="56"/>
      <c r="RA45" s="56"/>
      <c r="RB45" s="56"/>
      <c r="RC45" s="56"/>
      <c r="RD45" s="56"/>
      <c r="RE45" s="56"/>
      <c r="RF45" s="56"/>
      <c r="RG45" s="56"/>
      <c r="RH45" s="56"/>
      <c r="RI45" s="56"/>
      <c r="RJ45" s="56"/>
      <c r="RK45" s="56"/>
      <c r="RL45" s="56"/>
      <c r="RM45" s="56"/>
      <c r="RN45" s="56"/>
      <c r="RO45" s="56"/>
    </row>
    <row r="46" spans="1:483" s="53" customFormat="1" ht="16.5" customHeight="1">
      <c r="A46" s="51">
        <v>32</v>
      </c>
      <c r="B46" s="100">
        <v>44830</v>
      </c>
      <c r="C46" s="101"/>
      <c r="D46" s="66">
        <v>92603</v>
      </c>
      <c r="E46" s="102" t="s">
        <v>77</v>
      </c>
      <c r="F46" s="102"/>
      <c r="G46" s="102"/>
      <c r="H46" s="102"/>
      <c r="I46" s="102"/>
      <c r="J46" s="102"/>
      <c r="K46" s="102"/>
      <c r="L46" s="102"/>
      <c r="M46" s="103">
        <v>44823</v>
      </c>
      <c r="N46" s="103"/>
      <c r="O46" s="103"/>
      <c r="P46" s="104" t="s">
        <v>75</v>
      </c>
      <c r="Q46" s="104"/>
      <c r="R46" s="104"/>
      <c r="S46" s="105">
        <v>175.1</v>
      </c>
      <c r="T46" s="10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  <c r="BF46" s="56"/>
      <c r="BG46" s="56"/>
      <c r="BH46" s="56"/>
      <c r="BI46" s="56"/>
      <c r="BJ46" s="56"/>
      <c r="BK46" s="56"/>
      <c r="BL46" s="56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  <c r="BX46" s="56"/>
      <c r="BY46" s="56"/>
      <c r="BZ46" s="56"/>
      <c r="CA46" s="56"/>
      <c r="CB46" s="56"/>
      <c r="CC46" s="56"/>
      <c r="CD46" s="56"/>
      <c r="CE46" s="56"/>
      <c r="CF46" s="56"/>
      <c r="CG46" s="56"/>
      <c r="CH46" s="56"/>
      <c r="CI46" s="56"/>
      <c r="CJ46" s="56"/>
      <c r="CK46" s="56"/>
      <c r="CL46" s="56"/>
      <c r="CM46" s="56"/>
      <c r="CN46" s="56"/>
      <c r="CO46" s="56"/>
      <c r="CP46" s="56"/>
      <c r="CQ46" s="56"/>
      <c r="CR46" s="56"/>
      <c r="CS46" s="56"/>
      <c r="CT46" s="56"/>
      <c r="CU46" s="56"/>
      <c r="CV46" s="56"/>
      <c r="CW46" s="56"/>
      <c r="CX46" s="56"/>
      <c r="CY46" s="56"/>
      <c r="CZ46" s="56"/>
      <c r="DA46" s="56"/>
      <c r="DB46" s="56"/>
      <c r="DC46" s="56"/>
      <c r="DD46" s="56"/>
      <c r="DE46" s="56"/>
      <c r="DF46" s="56"/>
      <c r="DG46" s="56"/>
      <c r="DH46" s="56"/>
      <c r="DI46" s="56"/>
      <c r="DJ46" s="56"/>
      <c r="DK46" s="56"/>
      <c r="DL46" s="56"/>
      <c r="DM46" s="56"/>
      <c r="DN46" s="56"/>
      <c r="DO46" s="56"/>
      <c r="DP46" s="56"/>
      <c r="DQ46" s="56"/>
      <c r="DR46" s="56"/>
      <c r="DS46" s="56"/>
      <c r="DT46" s="56"/>
      <c r="DU46" s="56"/>
      <c r="DV46" s="56"/>
      <c r="DW46" s="56"/>
      <c r="DX46" s="56"/>
      <c r="DY46" s="56"/>
      <c r="DZ46" s="56"/>
      <c r="EA46" s="56"/>
      <c r="EB46" s="56"/>
      <c r="EC46" s="56"/>
      <c r="ED46" s="56"/>
      <c r="EE46" s="56"/>
      <c r="EF46" s="56"/>
      <c r="EG46" s="56"/>
      <c r="EH46" s="56"/>
      <c r="EI46" s="56"/>
      <c r="EJ46" s="56"/>
      <c r="EK46" s="56"/>
      <c r="EL46" s="56"/>
      <c r="EM46" s="56"/>
      <c r="EN46" s="56"/>
      <c r="EO46" s="56"/>
      <c r="EP46" s="56"/>
      <c r="EQ46" s="56"/>
      <c r="ER46" s="56"/>
      <c r="ES46" s="56"/>
      <c r="ET46" s="56"/>
      <c r="EU46" s="56"/>
      <c r="EV46" s="56"/>
      <c r="EW46" s="56"/>
      <c r="EX46" s="56"/>
      <c r="EY46" s="56"/>
      <c r="EZ46" s="56"/>
      <c r="FA46" s="56"/>
      <c r="FB46" s="56"/>
      <c r="FC46" s="56"/>
      <c r="FD46" s="56"/>
      <c r="FE46" s="56"/>
      <c r="FF46" s="56"/>
      <c r="FG46" s="56"/>
      <c r="FH46" s="56"/>
      <c r="FI46" s="56"/>
      <c r="FJ46" s="56"/>
      <c r="FK46" s="56"/>
      <c r="FL46" s="56"/>
      <c r="FM46" s="56"/>
      <c r="FN46" s="56"/>
      <c r="FO46" s="56"/>
      <c r="FP46" s="56"/>
      <c r="FQ46" s="56"/>
      <c r="FR46" s="56"/>
      <c r="FS46" s="56"/>
      <c r="FT46" s="56"/>
      <c r="FU46" s="56"/>
      <c r="FV46" s="56"/>
      <c r="FW46" s="56"/>
      <c r="FX46" s="56"/>
      <c r="FY46" s="56"/>
      <c r="FZ46" s="56"/>
      <c r="GA46" s="56"/>
      <c r="GB46" s="56"/>
      <c r="GC46" s="56"/>
      <c r="GD46" s="56"/>
      <c r="GE46" s="56"/>
      <c r="GF46" s="56"/>
      <c r="GG46" s="56"/>
      <c r="GH46" s="56"/>
      <c r="GI46" s="56"/>
      <c r="GJ46" s="56"/>
      <c r="GK46" s="56"/>
      <c r="GL46" s="56"/>
      <c r="GM46" s="56"/>
      <c r="GN46" s="56"/>
      <c r="GO46" s="56"/>
      <c r="GP46" s="56"/>
      <c r="GQ46" s="56"/>
      <c r="GR46" s="56"/>
      <c r="GS46" s="56"/>
      <c r="GT46" s="56"/>
      <c r="GU46" s="56"/>
      <c r="GV46" s="56"/>
      <c r="GW46" s="56"/>
      <c r="GX46" s="56"/>
      <c r="GY46" s="56"/>
      <c r="GZ46" s="56"/>
      <c r="HA46" s="56"/>
      <c r="HB46" s="56"/>
      <c r="HC46" s="56"/>
      <c r="HD46" s="56"/>
      <c r="HE46" s="56"/>
      <c r="HF46" s="56"/>
      <c r="HG46" s="56"/>
      <c r="HH46" s="56"/>
      <c r="HI46" s="56"/>
      <c r="HJ46" s="56"/>
      <c r="HK46" s="56"/>
      <c r="HL46" s="56"/>
      <c r="HM46" s="56"/>
      <c r="HN46" s="56"/>
      <c r="HO46" s="56"/>
      <c r="HP46" s="56"/>
      <c r="HQ46" s="56"/>
      <c r="HR46" s="56"/>
      <c r="HS46" s="56"/>
      <c r="HT46" s="56"/>
      <c r="HU46" s="56"/>
      <c r="HV46" s="56"/>
      <c r="HW46" s="56"/>
      <c r="HX46" s="56"/>
      <c r="HY46" s="56"/>
      <c r="HZ46" s="56"/>
      <c r="IA46" s="56"/>
      <c r="IB46" s="56"/>
      <c r="IC46" s="56"/>
      <c r="ID46" s="56"/>
      <c r="IE46" s="56"/>
      <c r="IF46" s="56"/>
      <c r="IG46" s="56"/>
      <c r="IH46" s="56"/>
      <c r="II46" s="56"/>
      <c r="IJ46" s="56"/>
      <c r="IK46" s="56"/>
      <c r="IL46" s="56"/>
      <c r="IM46" s="56"/>
      <c r="IN46" s="56"/>
      <c r="IO46" s="56"/>
      <c r="IP46" s="56"/>
      <c r="IQ46" s="56"/>
      <c r="IR46" s="56"/>
      <c r="IS46" s="56"/>
      <c r="IT46" s="56"/>
      <c r="IU46" s="56"/>
      <c r="IV46" s="56"/>
      <c r="IW46" s="56"/>
      <c r="IX46" s="56"/>
      <c r="IY46" s="56"/>
      <c r="IZ46" s="56"/>
      <c r="JA46" s="56"/>
      <c r="JB46" s="56"/>
      <c r="JC46" s="56"/>
      <c r="JD46" s="56"/>
      <c r="JE46" s="56"/>
      <c r="JF46" s="56"/>
      <c r="JG46" s="56"/>
      <c r="JH46" s="56"/>
      <c r="JI46" s="56"/>
      <c r="JJ46" s="56"/>
      <c r="JK46" s="56"/>
      <c r="JL46" s="56"/>
      <c r="JM46" s="56"/>
      <c r="JN46" s="56"/>
      <c r="JO46" s="56"/>
      <c r="JP46" s="56"/>
      <c r="JQ46" s="56"/>
      <c r="JR46" s="56"/>
      <c r="JS46" s="56"/>
      <c r="JT46" s="56"/>
      <c r="JU46" s="56"/>
      <c r="JV46" s="56"/>
      <c r="JW46" s="56"/>
      <c r="JX46" s="56"/>
      <c r="JY46" s="56"/>
      <c r="JZ46" s="56"/>
      <c r="KA46" s="56"/>
      <c r="KB46" s="56"/>
      <c r="KC46" s="56"/>
      <c r="KD46" s="56"/>
      <c r="KE46" s="56"/>
      <c r="KF46" s="56"/>
      <c r="KG46" s="56"/>
      <c r="KH46" s="56"/>
      <c r="KI46" s="56"/>
      <c r="KJ46" s="56"/>
      <c r="KK46" s="56"/>
      <c r="KL46" s="56"/>
      <c r="KM46" s="56"/>
      <c r="KN46" s="56"/>
      <c r="KO46" s="56"/>
      <c r="KP46" s="56"/>
      <c r="KQ46" s="56"/>
      <c r="KR46" s="56"/>
      <c r="KS46" s="56"/>
      <c r="KT46" s="56"/>
      <c r="KU46" s="56"/>
      <c r="KV46" s="56"/>
      <c r="KW46" s="56"/>
      <c r="KX46" s="56"/>
      <c r="KY46" s="56"/>
      <c r="KZ46" s="56"/>
      <c r="LA46" s="56"/>
      <c r="LB46" s="56"/>
      <c r="LC46" s="56"/>
      <c r="LD46" s="56"/>
      <c r="LE46" s="56"/>
      <c r="LF46" s="56"/>
      <c r="LG46" s="56"/>
      <c r="LH46" s="56"/>
      <c r="LI46" s="56"/>
      <c r="LJ46" s="56"/>
      <c r="LK46" s="56"/>
      <c r="LL46" s="56"/>
      <c r="LM46" s="56"/>
      <c r="LN46" s="56"/>
      <c r="LO46" s="56"/>
      <c r="LP46" s="56"/>
      <c r="LQ46" s="56"/>
      <c r="LR46" s="56"/>
      <c r="LS46" s="56"/>
      <c r="LT46" s="56"/>
      <c r="LU46" s="56"/>
      <c r="LV46" s="56"/>
      <c r="LW46" s="56"/>
      <c r="LX46" s="56"/>
      <c r="LY46" s="56"/>
      <c r="LZ46" s="56"/>
      <c r="MA46" s="56"/>
      <c r="MB46" s="56"/>
      <c r="MC46" s="56"/>
      <c r="MD46" s="56"/>
      <c r="ME46" s="56"/>
      <c r="MF46" s="56"/>
      <c r="MG46" s="56"/>
      <c r="MH46" s="56"/>
      <c r="MI46" s="56"/>
      <c r="MJ46" s="56"/>
      <c r="MK46" s="56"/>
      <c r="ML46" s="56"/>
      <c r="MM46" s="56"/>
      <c r="MN46" s="56"/>
      <c r="MO46" s="56"/>
      <c r="MP46" s="56"/>
      <c r="MQ46" s="56"/>
      <c r="MR46" s="56"/>
      <c r="MS46" s="56"/>
      <c r="MT46" s="56"/>
      <c r="MU46" s="56"/>
      <c r="MV46" s="56"/>
      <c r="MW46" s="56"/>
      <c r="MX46" s="56"/>
      <c r="MY46" s="56"/>
      <c r="MZ46" s="56"/>
      <c r="NA46" s="56"/>
      <c r="NB46" s="56"/>
      <c r="NC46" s="56"/>
      <c r="ND46" s="56"/>
      <c r="NE46" s="56"/>
      <c r="NF46" s="56"/>
      <c r="NG46" s="56"/>
      <c r="NH46" s="56"/>
      <c r="NI46" s="56"/>
      <c r="NJ46" s="56"/>
      <c r="NK46" s="56"/>
      <c r="NL46" s="56"/>
      <c r="NM46" s="56"/>
      <c r="NN46" s="56"/>
      <c r="NO46" s="56"/>
      <c r="NP46" s="56"/>
      <c r="NQ46" s="56"/>
      <c r="NR46" s="56"/>
      <c r="NS46" s="56"/>
      <c r="NT46" s="56"/>
      <c r="NU46" s="56"/>
      <c r="NV46" s="56"/>
      <c r="NW46" s="56"/>
      <c r="NX46" s="56"/>
      <c r="NY46" s="56"/>
      <c r="NZ46" s="56"/>
      <c r="OA46" s="56"/>
      <c r="OB46" s="56"/>
      <c r="OC46" s="56"/>
      <c r="OD46" s="56"/>
      <c r="OE46" s="56"/>
      <c r="OF46" s="56"/>
      <c r="OG46" s="56"/>
      <c r="OH46" s="56"/>
      <c r="OI46" s="56"/>
      <c r="OJ46" s="56"/>
      <c r="OK46" s="56"/>
      <c r="OL46" s="56"/>
      <c r="OM46" s="56"/>
      <c r="ON46" s="56"/>
      <c r="OO46" s="56"/>
      <c r="OP46" s="56"/>
      <c r="OQ46" s="56"/>
      <c r="OR46" s="56"/>
      <c r="OS46" s="56"/>
      <c r="OT46" s="56"/>
      <c r="OU46" s="56"/>
      <c r="OV46" s="56"/>
      <c r="OW46" s="56"/>
      <c r="OX46" s="56"/>
      <c r="OY46" s="56"/>
      <c r="OZ46" s="56"/>
      <c r="PA46" s="56"/>
      <c r="PB46" s="56"/>
      <c r="PC46" s="56"/>
      <c r="PD46" s="56"/>
      <c r="PE46" s="56"/>
      <c r="PF46" s="56"/>
      <c r="PG46" s="56"/>
      <c r="PH46" s="56"/>
      <c r="PI46" s="56"/>
      <c r="PJ46" s="56"/>
      <c r="PK46" s="56"/>
      <c r="PL46" s="56"/>
      <c r="PM46" s="56"/>
      <c r="PN46" s="56"/>
      <c r="PO46" s="56"/>
      <c r="PP46" s="56"/>
      <c r="PQ46" s="56"/>
      <c r="PR46" s="56"/>
      <c r="PS46" s="56"/>
      <c r="PT46" s="56"/>
      <c r="PU46" s="56"/>
      <c r="PV46" s="56"/>
      <c r="PW46" s="56"/>
      <c r="PX46" s="56"/>
      <c r="PY46" s="56"/>
      <c r="PZ46" s="56"/>
      <c r="QA46" s="56"/>
      <c r="QB46" s="56"/>
      <c r="QC46" s="56"/>
      <c r="QD46" s="56"/>
      <c r="QE46" s="56"/>
      <c r="QF46" s="56"/>
      <c r="QG46" s="56"/>
      <c r="QH46" s="56"/>
      <c r="QI46" s="56"/>
      <c r="QJ46" s="56"/>
      <c r="QK46" s="56"/>
      <c r="QL46" s="56"/>
      <c r="QM46" s="56"/>
      <c r="QN46" s="56"/>
      <c r="QO46" s="56"/>
      <c r="QP46" s="56"/>
      <c r="QQ46" s="56"/>
      <c r="QR46" s="56"/>
      <c r="QS46" s="56"/>
      <c r="QT46" s="56"/>
      <c r="QU46" s="56"/>
      <c r="QV46" s="56"/>
      <c r="QW46" s="56"/>
      <c r="QX46" s="56"/>
      <c r="QY46" s="56"/>
      <c r="QZ46" s="56"/>
      <c r="RA46" s="56"/>
      <c r="RB46" s="56"/>
      <c r="RC46" s="56"/>
      <c r="RD46" s="56"/>
      <c r="RE46" s="56"/>
      <c r="RF46" s="56"/>
      <c r="RG46" s="56"/>
      <c r="RH46" s="56"/>
      <c r="RI46" s="56"/>
      <c r="RJ46" s="56"/>
      <c r="RK46" s="56"/>
      <c r="RL46" s="56"/>
      <c r="RM46" s="56"/>
      <c r="RN46" s="56"/>
      <c r="RO46" s="56"/>
    </row>
    <row r="47" spans="1:483" s="53" customFormat="1" ht="16.5" customHeight="1">
      <c r="A47" s="51">
        <v>33</v>
      </c>
      <c r="B47" s="100">
        <v>44830</v>
      </c>
      <c r="C47" s="101"/>
      <c r="D47" s="66">
        <v>92604</v>
      </c>
      <c r="E47" s="107" t="s">
        <v>78</v>
      </c>
      <c r="F47" s="108"/>
      <c r="G47" s="108"/>
      <c r="H47" s="108"/>
      <c r="I47" s="108"/>
      <c r="J47" s="108"/>
      <c r="K47" s="108"/>
      <c r="L47" s="109"/>
      <c r="M47" s="110">
        <v>44823</v>
      </c>
      <c r="N47" s="111"/>
      <c r="O47" s="112"/>
      <c r="P47" s="67"/>
      <c r="Q47" s="113" t="s">
        <v>75</v>
      </c>
      <c r="R47" s="114"/>
      <c r="S47" s="105">
        <v>1575</v>
      </c>
      <c r="T47" s="10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6"/>
      <c r="BD47" s="56"/>
      <c r="BE47" s="56"/>
      <c r="BF47" s="56"/>
      <c r="BG47" s="56"/>
      <c r="BH47" s="56"/>
      <c r="BI47" s="56"/>
      <c r="BJ47" s="56"/>
      <c r="BK47" s="56"/>
      <c r="BL47" s="56"/>
      <c r="BM47" s="56"/>
      <c r="BN47" s="56"/>
      <c r="BO47" s="56"/>
      <c r="BP47" s="56"/>
      <c r="BQ47" s="56"/>
      <c r="BR47" s="56"/>
      <c r="BS47" s="56"/>
      <c r="BT47" s="56"/>
      <c r="BU47" s="56"/>
      <c r="BV47" s="56"/>
      <c r="BW47" s="56"/>
      <c r="BX47" s="56"/>
      <c r="BY47" s="56"/>
      <c r="BZ47" s="56"/>
      <c r="CA47" s="56"/>
      <c r="CB47" s="56"/>
      <c r="CC47" s="56"/>
      <c r="CD47" s="56"/>
      <c r="CE47" s="56"/>
      <c r="CF47" s="56"/>
      <c r="CG47" s="56"/>
      <c r="CH47" s="56"/>
      <c r="CI47" s="56"/>
      <c r="CJ47" s="56"/>
      <c r="CK47" s="56"/>
      <c r="CL47" s="56"/>
      <c r="CM47" s="56"/>
      <c r="CN47" s="56"/>
      <c r="CO47" s="56"/>
      <c r="CP47" s="56"/>
      <c r="CQ47" s="56"/>
      <c r="CR47" s="56"/>
      <c r="CS47" s="56"/>
      <c r="CT47" s="56"/>
      <c r="CU47" s="56"/>
      <c r="CV47" s="56"/>
      <c r="CW47" s="56"/>
      <c r="CX47" s="56"/>
      <c r="CY47" s="56"/>
      <c r="CZ47" s="56"/>
      <c r="DA47" s="56"/>
      <c r="DB47" s="56"/>
      <c r="DC47" s="56"/>
      <c r="DD47" s="56"/>
      <c r="DE47" s="56"/>
      <c r="DF47" s="56"/>
      <c r="DG47" s="56"/>
      <c r="DH47" s="56"/>
      <c r="DI47" s="56"/>
      <c r="DJ47" s="56"/>
      <c r="DK47" s="56"/>
      <c r="DL47" s="56"/>
      <c r="DM47" s="56"/>
      <c r="DN47" s="56"/>
      <c r="DO47" s="56"/>
      <c r="DP47" s="56"/>
      <c r="DQ47" s="56"/>
      <c r="DR47" s="56"/>
      <c r="DS47" s="56"/>
      <c r="DT47" s="56"/>
      <c r="DU47" s="56"/>
      <c r="DV47" s="56"/>
      <c r="DW47" s="56"/>
      <c r="DX47" s="56"/>
      <c r="DY47" s="56"/>
      <c r="DZ47" s="56"/>
      <c r="EA47" s="56"/>
      <c r="EB47" s="56"/>
      <c r="EC47" s="56"/>
      <c r="ED47" s="56"/>
      <c r="EE47" s="56"/>
      <c r="EF47" s="56"/>
      <c r="EG47" s="56"/>
      <c r="EH47" s="56"/>
      <c r="EI47" s="56"/>
      <c r="EJ47" s="56"/>
      <c r="EK47" s="56"/>
      <c r="EL47" s="56"/>
      <c r="EM47" s="56"/>
      <c r="EN47" s="56"/>
      <c r="EO47" s="56"/>
      <c r="EP47" s="56"/>
      <c r="EQ47" s="56"/>
      <c r="ER47" s="56"/>
      <c r="ES47" s="56"/>
      <c r="ET47" s="56"/>
      <c r="EU47" s="56"/>
      <c r="EV47" s="56"/>
      <c r="EW47" s="56"/>
      <c r="EX47" s="56"/>
      <c r="EY47" s="56"/>
      <c r="EZ47" s="56"/>
      <c r="FA47" s="56"/>
      <c r="FB47" s="56"/>
      <c r="FC47" s="56"/>
      <c r="FD47" s="56"/>
      <c r="FE47" s="56"/>
      <c r="FF47" s="56"/>
      <c r="FG47" s="56"/>
      <c r="FH47" s="56"/>
      <c r="FI47" s="56"/>
      <c r="FJ47" s="56"/>
      <c r="FK47" s="56"/>
      <c r="FL47" s="56"/>
      <c r="FM47" s="56"/>
      <c r="FN47" s="56"/>
      <c r="FO47" s="56"/>
      <c r="FP47" s="56"/>
      <c r="FQ47" s="56"/>
      <c r="FR47" s="56"/>
      <c r="FS47" s="56"/>
      <c r="FT47" s="56"/>
      <c r="FU47" s="56"/>
      <c r="FV47" s="56"/>
      <c r="FW47" s="56"/>
      <c r="FX47" s="56"/>
      <c r="FY47" s="56"/>
      <c r="FZ47" s="56"/>
      <c r="GA47" s="56"/>
      <c r="GB47" s="56"/>
      <c r="GC47" s="56"/>
      <c r="GD47" s="56"/>
      <c r="GE47" s="56"/>
      <c r="GF47" s="56"/>
      <c r="GG47" s="56"/>
      <c r="GH47" s="56"/>
      <c r="GI47" s="56"/>
      <c r="GJ47" s="56"/>
      <c r="GK47" s="56"/>
      <c r="GL47" s="56"/>
      <c r="GM47" s="56"/>
      <c r="GN47" s="56"/>
      <c r="GO47" s="56"/>
      <c r="GP47" s="56"/>
      <c r="GQ47" s="56"/>
      <c r="GR47" s="56"/>
      <c r="GS47" s="56"/>
      <c r="GT47" s="56"/>
      <c r="GU47" s="56"/>
      <c r="GV47" s="56"/>
      <c r="GW47" s="56"/>
      <c r="GX47" s="56"/>
      <c r="GY47" s="56"/>
      <c r="GZ47" s="56"/>
      <c r="HA47" s="56"/>
      <c r="HB47" s="56"/>
      <c r="HC47" s="56"/>
      <c r="HD47" s="56"/>
      <c r="HE47" s="56"/>
      <c r="HF47" s="56"/>
      <c r="HG47" s="56"/>
      <c r="HH47" s="56"/>
      <c r="HI47" s="56"/>
      <c r="HJ47" s="56"/>
      <c r="HK47" s="56"/>
      <c r="HL47" s="56"/>
      <c r="HM47" s="56"/>
      <c r="HN47" s="56"/>
      <c r="HO47" s="56"/>
      <c r="HP47" s="56"/>
      <c r="HQ47" s="56"/>
      <c r="HR47" s="56"/>
      <c r="HS47" s="56"/>
      <c r="HT47" s="56"/>
      <c r="HU47" s="56"/>
      <c r="HV47" s="56"/>
      <c r="HW47" s="56"/>
      <c r="HX47" s="56"/>
      <c r="HY47" s="56"/>
      <c r="HZ47" s="56"/>
      <c r="IA47" s="56"/>
      <c r="IB47" s="56"/>
      <c r="IC47" s="56"/>
      <c r="ID47" s="56"/>
      <c r="IE47" s="56"/>
      <c r="IF47" s="56"/>
      <c r="IG47" s="56"/>
      <c r="IH47" s="56"/>
      <c r="II47" s="56"/>
      <c r="IJ47" s="56"/>
      <c r="IK47" s="56"/>
      <c r="IL47" s="56"/>
      <c r="IM47" s="56"/>
      <c r="IN47" s="56"/>
      <c r="IO47" s="56"/>
      <c r="IP47" s="56"/>
      <c r="IQ47" s="56"/>
      <c r="IR47" s="56"/>
      <c r="IS47" s="56"/>
      <c r="IT47" s="56"/>
      <c r="IU47" s="56"/>
      <c r="IV47" s="56"/>
      <c r="IW47" s="56"/>
      <c r="IX47" s="56"/>
      <c r="IY47" s="56"/>
      <c r="IZ47" s="56"/>
      <c r="JA47" s="56"/>
      <c r="JB47" s="56"/>
      <c r="JC47" s="56"/>
      <c r="JD47" s="56"/>
      <c r="JE47" s="56"/>
      <c r="JF47" s="56"/>
      <c r="JG47" s="56"/>
      <c r="JH47" s="56"/>
      <c r="JI47" s="56"/>
      <c r="JJ47" s="56"/>
      <c r="JK47" s="56"/>
      <c r="JL47" s="56"/>
      <c r="JM47" s="56"/>
      <c r="JN47" s="56"/>
      <c r="JO47" s="56"/>
      <c r="JP47" s="56"/>
      <c r="JQ47" s="56"/>
      <c r="JR47" s="56"/>
      <c r="JS47" s="56"/>
      <c r="JT47" s="56"/>
      <c r="JU47" s="56"/>
      <c r="JV47" s="56"/>
      <c r="JW47" s="56"/>
      <c r="JX47" s="56"/>
      <c r="JY47" s="56"/>
      <c r="JZ47" s="56"/>
      <c r="KA47" s="56"/>
      <c r="KB47" s="56"/>
      <c r="KC47" s="56"/>
      <c r="KD47" s="56"/>
      <c r="KE47" s="56"/>
      <c r="KF47" s="56"/>
      <c r="KG47" s="56"/>
      <c r="KH47" s="56"/>
      <c r="KI47" s="56"/>
      <c r="KJ47" s="56"/>
      <c r="KK47" s="56"/>
      <c r="KL47" s="56"/>
      <c r="KM47" s="56"/>
      <c r="KN47" s="56"/>
      <c r="KO47" s="56"/>
      <c r="KP47" s="56"/>
      <c r="KQ47" s="56"/>
      <c r="KR47" s="56"/>
      <c r="KS47" s="56"/>
      <c r="KT47" s="56"/>
      <c r="KU47" s="56"/>
      <c r="KV47" s="56"/>
      <c r="KW47" s="56"/>
      <c r="KX47" s="56"/>
      <c r="KY47" s="56"/>
      <c r="KZ47" s="56"/>
      <c r="LA47" s="56"/>
      <c r="LB47" s="56"/>
      <c r="LC47" s="56"/>
      <c r="LD47" s="56"/>
      <c r="LE47" s="56"/>
      <c r="LF47" s="56"/>
      <c r="LG47" s="56"/>
      <c r="LH47" s="56"/>
      <c r="LI47" s="56"/>
      <c r="LJ47" s="56"/>
      <c r="LK47" s="56"/>
      <c r="LL47" s="56"/>
      <c r="LM47" s="56"/>
      <c r="LN47" s="56"/>
      <c r="LO47" s="56"/>
      <c r="LP47" s="56"/>
      <c r="LQ47" s="56"/>
      <c r="LR47" s="56"/>
      <c r="LS47" s="56"/>
      <c r="LT47" s="56"/>
      <c r="LU47" s="56"/>
      <c r="LV47" s="56"/>
      <c r="LW47" s="56"/>
      <c r="LX47" s="56"/>
      <c r="LY47" s="56"/>
      <c r="LZ47" s="56"/>
      <c r="MA47" s="56"/>
      <c r="MB47" s="56"/>
      <c r="MC47" s="56"/>
      <c r="MD47" s="56"/>
      <c r="ME47" s="56"/>
      <c r="MF47" s="56"/>
      <c r="MG47" s="56"/>
      <c r="MH47" s="56"/>
      <c r="MI47" s="56"/>
      <c r="MJ47" s="56"/>
      <c r="MK47" s="56"/>
      <c r="ML47" s="56"/>
      <c r="MM47" s="56"/>
      <c r="MN47" s="56"/>
      <c r="MO47" s="56"/>
      <c r="MP47" s="56"/>
      <c r="MQ47" s="56"/>
      <c r="MR47" s="56"/>
      <c r="MS47" s="56"/>
      <c r="MT47" s="56"/>
      <c r="MU47" s="56"/>
      <c r="MV47" s="56"/>
      <c r="MW47" s="56"/>
      <c r="MX47" s="56"/>
      <c r="MY47" s="56"/>
      <c r="MZ47" s="56"/>
      <c r="NA47" s="56"/>
      <c r="NB47" s="56"/>
      <c r="NC47" s="56"/>
      <c r="ND47" s="56"/>
      <c r="NE47" s="56"/>
      <c r="NF47" s="56"/>
      <c r="NG47" s="56"/>
      <c r="NH47" s="56"/>
      <c r="NI47" s="56"/>
      <c r="NJ47" s="56"/>
      <c r="NK47" s="56"/>
      <c r="NL47" s="56"/>
      <c r="NM47" s="56"/>
      <c r="NN47" s="56"/>
      <c r="NO47" s="56"/>
      <c r="NP47" s="56"/>
      <c r="NQ47" s="56"/>
      <c r="NR47" s="56"/>
      <c r="NS47" s="56"/>
      <c r="NT47" s="56"/>
      <c r="NU47" s="56"/>
      <c r="NV47" s="56"/>
      <c r="NW47" s="56"/>
      <c r="NX47" s="56"/>
      <c r="NY47" s="56"/>
      <c r="NZ47" s="56"/>
      <c r="OA47" s="56"/>
      <c r="OB47" s="56"/>
      <c r="OC47" s="56"/>
      <c r="OD47" s="56"/>
      <c r="OE47" s="56"/>
      <c r="OF47" s="56"/>
      <c r="OG47" s="56"/>
      <c r="OH47" s="56"/>
      <c r="OI47" s="56"/>
      <c r="OJ47" s="56"/>
      <c r="OK47" s="56"/>
      <c r="OL47" s="56"/>
      <c r="OM47" s="56"/>
      <c r="ON47" s="56"/>
      <c r="OO47" s="56"/>
      <c r="OP47" s="56"/>
      <c r="OQ47" s="56"/>
      <c r="OR47" s="56"/>
      <c r="OS47" s="56"/>
      <c r="OT47" s="56"/>
      <c r="OU47" s="56"/>
      <c r="OV47" s="56"/>
      <c r="OW47" s="56"/>
      <c r="OX47" s="56"/>
      <c r="OY47" s="56"/>
      <c r="OZ47" s="56"/>
      <c r="PA47" s="56"/>
      <c r="PB47" s="56"/>
      <c r="PC47" s="56"/>
      <c r="PD47" s="56"/>
      <c r="PE47" s="56"/>
      <c r="PF47" s="56"/>
      <c r="PG47" s="56"/>
      <c r="PH47" s="56"/>
      <c r="PI47" s="56"/>
      <c r="PJ47" s="56"/>
      <c r="PK47" s="56"/>
      <c r="PL47" s="56"/>
      <c r="PM47" s="56"/>
      <c r="PN47" s="56"/>
      <c r="PO47" s="56"/>
      <c r="PP47" s="56"/>
      <c r="PQ47" s="56"/>
      <c r="PR47" s="56"/>
      <c r="PS47" s="56"/>
      <c r="PT47" s="56"/>
      <c r="PU47" s="56"/>
      <c r="PV47" s="56"/>
      <c r="PW47" s="56"/>
      <c r="PX47" s="56"/>
      <c r="PY47" s="56"/>
      <c r="PZ47" s="56"/>
      <c r="QA47" s="56"/>
      <c r="QB47" s="56"/>
      <c r="QC47" s="56"/>
      <c r="QD47" s="56"/>
      <c r="QE47" s="56"/>
      <c r="QF47" s="56"/>
      <c r="QG47" s="56"/>
      <c r="QH47" s="56"/>
      <c r="QI47" s="56"/>
      <c r="QJ47" s="56"/>
      <c r="QK47" s="56"/>
      <c r="QL47" s="56"/>
      <c r="QM47" s="56"/>
      <c r="QN47" s="56"/>
      <c r="QO47" s="56"/>
      <c r="QP47" s="56"/>
      <c r="QQ47" s="56"/>
      <c r="QR47" s="56"/>
      <c r="QS47" s="56"/>
      <c r="QT47" s="56"/>
      <c r="QU47" s="56"/>
      <c r="QV47" s="56"/>
      <c r="QW47" s="56"/>
      <c r="QX47" s="56"/>
      <c r="QY47" s="56"/>
      <c r="QZ47" s="56"/>
      <c r="RA47" s="56"/>
      <c r="RB47" s="56"/>
      <c r="RC47" s="56"/>
      <c r="RD47" s="56"/>
      <c r="RE47" s="56"/>
      <c r="RF47" s="56"/>
      <c r="RG47" s="56"/>
      <c r="RH47" s="56"/>
      <c r="RI47" s="56"/>
      <c r="RJ47" s="56"/>
      <c r="RK47" s="56"/>
      <c r="RL47" s="56"/>
      <c r="RM47" s="56"/>
      <c r="RN47" s="56"/>
      <c r="RO47" s="56"/>
    </row>
    <row r="48" spans="1:483" s="53" customFormat="1" ht="16.5" customHeight="1">
      <c r="A48" s="51">
        <v>34</v>
      </c>
      <c r="B48" s="100">
        <v>44830</v>
      </c>
      <c r="C48" s="101"/>
      <c r="D48" s="66">
        <v>46595</v>
      </c>
      <c r="E48" s="102" t="s">
        <v>79</v>
      </c>
      <c r="F48" s="102"/>
      <c r="G48" s="102"/>
      <c r="H48" s="102"/>
      <c r="I48" s="102"/>
      <c r="J48" s="102"/>
      <c r="K48" s="102"/>
      <c r="L48" s="102"/>
      <c r="M48" s="103" t="s">
        <v>43</v>
      </c>
      <c r="N48" s="103"/>
      <c r="O48" s="103"/>
      <c r="P48" s="104" t="s">
        <v>75</v>
      </c>
      <c r="Q48" s="104"/>
      <c r="R48" s="104"/>
      <c r="S48" s="105">
        <v>155.49</v>
      </c>
      <c r="T48" s="10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  <c r="BD48" s="56"/>
      <c r="BE48" s="56"/>
      <c r="BF48" s="56"/>
      <c r="BG48" s="56"/>
      <c r="BH48" s="56"/>
      <c r="BI48" s="56"/>
      <c r="BJ48" s="56"/>
      <c r="BK48" s="56"/>
      <c r="BL48" s="56"/>
      <c r="BM48" s="56"/>
      <c r="BN48" s="56"/>
      <c r="BO48" s="56"/>
      <c r="BP48" s="56"/>
      <c r="BQ48" s="56"/>
      <c r="BR48" s="56"/>
      <c r="BS48" s="56"/>
      <c r="BT48" s="56"/>
      <c r="BU48" s="56"/>
      <c r="BV48" s="56"/>
      <c r="BW48" s="56"/>
      <c r="BX48" s="56"/>
      <c r="BY48" s="56"/>
      <c r="BZ48" s="56"/>
      <c r="CA48" s="56"/>
      <c r="CB48" s="56"/>
      <c r="CC48" s="56"/>
      <c r="CD48" s="56"/>
      <c r="CE48" s="56"/>
      <c r="CF48" s="56"/>
      <c r="CG48" s="56"/>
      <c r="CH48" s="56"/>
      <c r="CI48" s="56"/>
      <c r="CJ48" s="56"/>
      <c r="CK48" s="56"/>
      <c r="CL48" s="56"/>
      <c r="CM48" s="56"/>
      <c r="CN48" s="56"/>
      <c r="CO48" s="56"/>
      <c r="CP48" s="56"/>
      <c r="CQ48" s="56"/>
      <c r="CR48" s="56"/>
      <c r="CS48" s="56"/>
      <c r="CT48" s="56"/>
      <c r="CU48" s="56"/>
      <c r="CV48" s="56"/>
      <c r="CW48" s="56"/>
      <c r="CX48" s="56"/>
      <c r="CY48" s="56"/>
      <c r="CZ48" s="56"/>
      <c r="DA48" s="56"/>
      <c r="DB48" s="56"/>
      <c r="DC48" s="56"/>
      <c r="DD48" s="56"/>
      <c r="DE48" s="56"/>
      <c r="DF48" s="56"/>
      <c r="DG48" s="56"/>
      <c r="DH48" s="56"/>
      <c r="DI48" s="56"/>
      <c r="DJ48" s="56"/>
      <c r="DK48" s="56"/>
      <c r="DL48" s="56"/>
      <c r="DM48" s="56"/>
      <c r="DN48" s="56"/>
      <c r="DO48" s="56"/>
      <c r="DP48" s="56"/>
      <c r="DQ48" s="56"/>
      <c r="DR48" s="56"/>
      <c r="DS48" s="56"/>
      <c r="DT48" s="56"/>
      <c r="DU48" s="56"/>
      <c r="DV48" s="56"/>
      <c r="DW48" s="56"/>
      <c r="DX48" s="56"/>
      <c r="DY48" s="56"/>
      <c r="DZ48" s="56"/>
      <c r="EA48" s="56"/>
      <c r="EB48" s="56"/>
      <c r="EC48" s="56"/>
      <c r="ED48" s="56"/>
      <c r="EE48" s="56"/>
      <c r="EF48" s="56"/>
      <c r="EG48" s="56"/>
      <c r="EH48" s="56"/>
      <c r="EI48" s="56"/>
      <c r="EJ48" s="56"/>
      <c r="EK48" s="56"/>
      <c r="EL48" s="56"/>
      <c r="EM48" s="56"/>
      <c r="EN48" s="56"/>
      <c r="EO48" s="56"/>
      <c r="EP48" s="56"/>
      <c r="EQ48" s="56"/>
      <c r="ER48" s="56"/>
      <c r="ES48" s="56"/>
      <c r="ET48" s="56"/>
      <c r="EU48" s="56"/>
      <c r="EV48" s="56"/>
      <c r="EW48" s="56"/>
      <c r="EX48" s="56"/>
      <c r="EY48" s="56"/>
      <c r="EZ48" s="56"/>
      <c r="FA48" s="56"/>
      <c r="FB48" s="56"/>
      <c r="FC48" s="56"/>
      <c r="FD48" s="56"/>
      <c r="FE48" s="56"/>
      <c r="FF48" s="56"/>
      <c r="FG48" s="56"/>
      <c r="FH48" s="56"/>
      <c r="FI48" s="56"/>
      <c r="FJ48" s="56"/>
      <c r="FK48" s="56"/>
      <c r="FL48" s="56"/>
      <c r="FM48" s="56"/>
      <c r="FN48" s="56"/>
      <c r="FO48" s="56"/>
      <c r="FP48" s="56"/>
      <c r="FQ48" s="56"/>
      <c r="FR48" s="56"/>
      <c r="FS48" s="56"/>
      <c r="FT48" s="56"/>
      <c r="FU48" s="56"/>
      <c r="FV48" s="56"/>
      <c r="FW48" s="56"/>
      <c r="FX48" s="56"/>
      <c r="FY48" s="56"/>
      <c r="FZ48" s="56"/>
      <c r="GA48" s="56"/>
      <c r="GB48" s="56"/>
      <c r="GC48" s="56"/>
      <c r="GD48" s="56"/>
      <c r="GE48" s="56"/>
      <c r="GF48" s="56"/>
      <c r="GG48" s="56"/>
      <c r="GH48" s="56"/>
      <c r="GI48" s="56"/>
      <c r="GJ48" s="56"/>
      <c r="GK48" s="56"/>
      <c r="GL48" s="56"/>
      <c r="GM48" s="56"/>
      <c r="GN48" s="56"/>
      <c r="GO48" s="56"/>
      <c r="GP48" s="56"/>
      <c r="GQ48" s="56"/>
      <c r="GR48" s="56"/>
      <c r="GS48" s="56"/>
      <c r="GT48" s="56"/>
      <c r="GU48" s="56"/>
      <c r="GV48" s="56"/>
      <c r="GW48" s="56"/>
      <c r="GX48" s="56"/>
      <c r="GY48" s="56"/>
      <c r="GZ48" s="56"/>
      <c r="HA48" s="56"/>
      <c r="HB48" s="56"/>
      <c r="HC48" s="56"/>
      <c r="HD48" s="56"/>
      <c r="HE48" s="56"/>
      <c r="HF48" s="56"/>
      <c r="HG48" s="56"/>
      <c r="HH48" s="56"/>
      <c r="HI48" s="56"/>
      <c r="HJ48" s="56"/>
      <c r="HK48" s="56"/>
      <c r="HL48" s="56"/>
      <c r="HM48" s="56"/>
      <c r="HN48" s="56"/>
      <c r="HO48" s="56"/>
      <c r="HP48" s="56"/>
      <c r="HQ48" s="56"/>
      <c r="HR48" s="56"/>
      <c r="HS48" s="56"/>
      <c r="HT48" s="56"/>
      <c r="HU48" s="56"/>
      <c r="HV48" s="56"/>
      <c r="HW48" s="56"/>
      <c r="HX48" s="56"/>
      <c r="HY48" s="56"/>
      <c r="HZ48" s="56"/>
      <c r="IA48" s="56"/>
      <c r="IB48" s="56"/>
      <c r="IC48" s="56"/>
      <c r="ID48" s="56"/>
      <c r="IE48" s="56"/>
      <c r="IF48" s="56"/>
      <c r="IG48" s="56"/>
      <c r="IH48" s="56"/>
      <c r="II48" s="56"/>
      <c r="IJ48" s="56"/>
      <c r="IK48" s="56"/>
      <c r="IL48" s="56"/>
      <c r="IM48" s="56"/>
      <c r="IN48" s="56"/>
      <c r="IO48" s="56"/>
      <c r="IP48" s="56"/>
      <c r="IQ48" s="56"/>
      <c r="IR48" s="56"/>
      <c r="IS48" s="56"/>
      <c r="IT48" s="56"/>
      <c r="IU48" s="56"/>
      <c r="IV48" s="56"/>
      <c r="IW48" s="56"/>
      <c r="IX48" s="56"/>
      <c r="IY48" s="56"/>
      <c r="IZ48" s="56"/>
      <c r="JA48" s="56"/>
      <c r="JB48" s="56"/>
      <c r="JC48" s="56"/>
      <c r="JD48" s="56"/>
      <c r="JE48" s="56"/>
      <c r="JF48" s="56"/>
      <c r="JG48" s="56"/>
      <c r="JH48" s="56"/>
      <c r="JI48" s="56"/>
      <c r="JJ48" s="56"/>
      <c r="JK48" s="56"/>
      <c r="JL48" s="56"/>
      <c r="JM48" s="56"/>
      <c r="JN48" s="56"/>
      <c r="JO48" s="56"/>
      <c r="JP48" s="56"/>
      <c r="JQ48" s="56"/>
      <c r="JR48" s="56"/>
      <c r="JS48" s="56"/>
      <c r="JT48" s="56"/>
      <c r="JU48" s="56"/>
      <c r="JV48" s="56"/>
      <c r="JW48" s="56"/>
      <c r="JX48" s="56"/>
      <c r="JY48" s="56"/>
      <c r="JZ48" s="56"/>
      <c r="KA48" s="56"/>
      <c r="KB48" s="56"/>
      <c r="KC48" s="56"/>
      <c r="KD48" s="56"/>
      <c r="KE48" s="56"/>
      <c r="KF48" s="56"/>
      <c r="KG48" s="56"/>
      <c r="KH48" s="56"/>
      <c r="KI48" s="56"/>
      <c r="KJ48" s="56"/>
      <c r="KK48" s="56"/>
      <c r="KL48" s="56"/>
      <c r="KM48" s="56"/>
      <c r="KN48" s="56"/>
      <c r="KO48" s="56"/>
      <c r="KP48" s="56"/>
      <c r="KQ48" s="56"/>
      <c r="KR48" s="56"/>
      <c r="KS48" s="56"/>
      <c r="KT48" s="56"/>
      <c r="KU48" s="56"/>
      <c r="KV48" s="56"/>
      <c r="KW48" s="56"/>
      <c r="KX48" s="56"/>
      <c r="KY48" s="56"/>
      <c r="KZ48" s="56"/>
      <c r="LA48" s="56"/>
      <c r="LB48" s="56"/>
      <c r="LC48" s="56"/>
      <c r="LD48" s="56"/>
      <c r="LE48" s="56"/>
      <c r="LF48" s="56"/>
      <c r="LG48" s="56"/>
      <c r="LH48" s="56"/>
      <c r="LI48" s="56"/>
      <c r="LJ48" s="56"/>
      <c r="LK48" s="56"/>
      <c r="LL48" s="56"/>
      <c r="LM48" s="56"/>
      <c r="LN48" s="56"/>
      <c r="LO48" s="56"/>
      <c r="LP48" s="56"/>
      <c r="LQ48" s="56"/>
      <c r="LR48" s="56"/>
      <c r="LS48" s="56"/>
      <c r="LT48" s="56"/>
      <c r="LU48" s="56"/>
      <c r="LV48" s="56"/>
      <c r="LW48" s="56"/>
      <c r="LX48" s="56"/>
      <c r="LY48" s="56"/>
      <c r="LZ48" s="56"/>
      <c r="MA48" s="56"/>
      <c r="MB48" s="56"/>
      <c r="MC48" s="56"/>
      <c r="MD48" s="56"/>
      <c r="ME48" s="56"/>
      <c r="MF48" s="56"/>
      <c r="MG48" s="56"/>
      <c r="MH48" s="56"/>
      <c r="MI48" s="56"/>
      <c r="MJ48" s="56"/>
      <c r="MK48" s="56"/>
      <c r="ML48" s="56"/>
      <c r="MM48" s="56"/>
      <c r="MN48" s="56"/>
      <c r="MO48" s="56"/>
      <c r="MP48" s="56"/>
      <c r="MQ48" s="56"/>
      <c r="MR48" s="56"/>
      <c r="MS48" s="56"/>
      <c r="MT48" s="56"/>
      <c r="MU48" s="56"/>
      <c r="MV48" s="56"/>
      <c r="MW48" s="56"/>
      <c r="MX48" s="56"/>
      <c r="MY48" s="56"/>
      <c r="MZ48" s="56"/>
      <c r="NA48" s="56"/>
      <c r="NB48" s="56"/>
      <c r="NC48" s="56"/>
      <c r="ND48" s="56"/>
      <c r="NE48" s="56"/>
      <c r="NF48" s="56"/>
      <c r="NG48" s="56"/>
      <c r="NH48" s="56"/>
      <c r="NI48" s="56"/>
      <c r="NJ48" s="56"/>
      <c r="NK48" s="56"/>
      <c r="NL48" s="56"/>
      <c r="NM48" s="56"/>
      <c r="NN48" s="56"/>
      <c r="NO48" s="56"/>
      <c r="NP48" s="56"/>
      <c r="NQ48" s="56"/>
      <c r="NR48" s="56"/>
      <c r="NS48" s="56"/>
      <c r="NT48" s="56"/>
      <c r="NU48" s="56"/>
      <c r="NV48" s="56"/>
      <c r="NW48" s="56"/>
      <c r="NX48" s="56"/>
      <c r="NY48" s="56"/>
      <c r="NZ48" s="56"/>
      <c r="OA48" s="56"/>
      <c r="OB48" s="56"/>
      <c r="OC48" s="56"/>
      <c r="OD48" s="56"/>
      <c r="OE48" s="56"/>
      <c r="OF48" s="56"/>
      <c r="OG48" s="56"/>
      <c r="OH48" s="56"/>
      <c r="OI48" s="56"/>
      <c r="OJ48" s="56"/>
      <c r="OK48" s="56"/>
      <c r="OL48" s="56"/>
      <c r="OM48" s="56"/>
      <c r="ON48" s="56"/>
      <c r="OO48" s="56"/>
      <c r="OP48" s="56"/>
      <c r="OQ48" s="56"/>
      <c r="OR48" s="56"/>
      <c r="OS48" s="56"/>
      <c r="OT48" s="56"/>
      <c r="OU48" s="56"/>
      <c r="OV48" s="56"/>
      <c r="OW48" s="56"/>
      <c r="OX48" s="56"/>
      <c r="OY48" s="56"/>
      <c r="OZ48" s="56"/>
      <c r="PA48" s="56"/>
      <c r="PB48" s="56"/>
      <c r="PC48" s="56"/>
      <c r="PD48" s="56"/>
      <c r="PE48" s="56"/>
      <c r="PF48" s="56"/>
      <c r="PG48" s="56"/>
      <c r="PH48" s="56"/>
      <c r="PI48" s="56"/>
      <c r="PJ48" s="56"/>
      <c r="PK48" s="56"/>
      <c r="PL48" s="56"/>
      <c r="PM48" s="56"/>
      <c r="PN48" s="56"/>
      <c r="PO48" s="56"/>
      <c r="PP48" s="56"/>
      <c r="PQ48" s="56"/>
      <c r="PR48" s="56"/>
      <c r="PS48" s="56"/>
      <c r="PT48" s="56"/>
      <c r="PU48" s="56"/>
      <c r="PV48" s="56"/>
      <c r="PW48" s="56"/>
      <c r="PX48" s="56"/>
      <c r="PY48" s="56"/>
      <c r="PZ48" s="56"/>
      <c r="QA48" s="56"/>
      <c r="QB48" s="56"/>
      <c r="QC48" s="56"/>
      <c r="QD48" s="56"/>
      <c r="QE48" s="56"/>
      <c r="QF48" s="56"/>
      <c r="QG48" s="56"/>
      <c r="QH48" s="56"/>
      <c r="QI48" s="56"/>
      <c r="QJ48" s="56"/>
      <c r="QK48" s="56"/>
      <c r="QL48" s="56"/>
      <c r="QM48" s="56"/>
      <c r="QN48" s="56"/>
      <c r="QO48" s="56"/>
      <c r="QP48" s="56"/>
      <c r="QQ48" s="56"/>
      <c r="QR48" s="56"/>
      <c r="QS48" s="56"/>
      <c r="QT48" s="56"/>
      <c r="QU48" s="56"/>
      <c r="QV48" s="56"/>
      <c r="QW48" s="56"/>
      <c r="QX48" s="56"/>
      <c r="QY48" s="56"/>
      <c r="QZ48" s="56"/>
      <c r="RA48" s="56"/>
      <c r="RB48" s="56"/>
      <c r="RC48" s="56"/>
      <c r="RD48" s="56"/>
      <c r="RE48" s="56"/>
      <c r="RF48" s="56"/>
      <c r="RG48" s="56"/>
      <c r="RH48" s="56"/>
      <c r="RI48" s="56"/>
      <c r="RJ48" s="56"/>
      <c r="RK48" s="56"/>
      <c r="RL48" s="56"/>
      <c r="RM48" s="56"/>
      <c r="RN48" s="56"/>
      <c r="RO48" s="56"/>
    </row>
    <row r="49" spans="1:483" s="53" customFormat="1" ht="16.5" customHeight="1">
      <c r="A49" s="51">
        <v>35</v>
      </c>
      <c r="B49" s="100">
        <v>44831</v>
      </c>
      <c r="C49" s="101"/>
      <c r="D49" s="66">
        <v>46595</v>
      </c>
      <c r="E49" s="102" t="s">
        <v>80</v>
      </c>
      <c r="F49" s="102"/>
      <c r="G49" s="102"/>
      <c r="H49" s="102"/>
      <c r="I49" s="102"/>
      <c r="J49" s="102"/>
      <c r="K49" s="102"/>
      <c r="L49" s="102"/>
      <c r="M49" s="103" t="s">
        <v>43</v>
      </c>
      <c r="N49" s="103"/>
      <c r="O49" s="103"/>
      <c r="P49" s="104" t="s">
        <v>75</v>
      </c>
      <c r="Q49" s="104"/>
      <c r="R49" s="104"/>
      <c r="S49" s="105">
        <v>238.89</v>
      </c>
      <c r="T49" s="10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/>
      <c r="AP49" s="56"/>
      <c r="AQ49" s="56"/>
      <c r="AR49" s="56"/>
      <c r="AS49" s="56"/>
      <c r="AT49" s="56"/>
      <c r="AU49" s="56"/>
      <c r="AV49" s="56"/>
      <c r="AW49" s="56"/>
      <c r="AX49" s="56"/>
      <c r="AY49" s="56"/>
      <c r="AZ49" s="56"/>
      <c r="BA49" s="56"/>
      <c r="BB49" s="56"/>
      <c r="BC49" s="56"/>
      <c r="BD49" s="56"/>
      <c r="BE49" s="56"/>
      <c r="BF49" s="56"/>
      <c r="BG49" s="56"/>
      <c r="BH49" s="56"/>
      <c r="BI49" s="56"/>
      <c r="BJ49" s="56"/>
      <c r="BK49" s="56"/>
      <c r="BL49" s="56"/>
      <c r="BM49" s="56"/>
      <c r="BN49" s="56"/>
      <c r="BO49" s="56"/>
      <c r="BP49" s="56"/>
      <c r="BQ49" s="56"/>
      <c r="BR49" s="56"/>
      <c r="BS49" s="56"/>
      <c r="BT49" s="56"/>
      <c r="BU49" s="56"/>
      <c r="BV49" s="56"/>
      <c r="BW49" s="56"/>
      <c r="BX49" s="56"/>
      <c r="BY49" s="56"/>
      <c r="BZ49" s="56"/>
      <c r="CA49" s="56"/>
      <c r="CB49" s="56"/>
      <c r="CC49" s="56"/>
      <c r="CD49" s="56"/>
      <c r="CE49" s="56"/>
      <c r="CF49" s="56"/>
      <c r="CG49" s="56"/>
      <c r="CH49" s="56"/>
      <c r="CI49" s="56"/>
      <c r="CJ49" s="56"/>
      <c r="CK49" s="56"/>
      <c r="CL49" s="56"/>
      <c r="CM49" s="56"/>
      <c r="CN49" s="56"/>
      <c r="CO49" s="56"/>
      <c r="CP49" s="56"/>
      <c r="CQ49" s="56"/>
      <c r="CR49" s="56"/>
      <c r="CS49" s="56"/>
      <c r="CT49" s="56"/>
      <c r="CU49" s="56"/>
      <c r="CV49" s="56"/>
      <c r="CW49" s="56"/>
      <c r="CX49" s="56"/>
      <c r="CY49" s="56"/>
      <c r="CZ49" s="56"/>
      <c r="DA49" s="56"/>
      <c r="DB49" s="56"/>
      <c r="DC49" s="56"/>
      <c r="DD49" s="56"/>
      <c r="DE49" s="56"/>
      <c r="DF49" s="56"/>
      <c r="DG49" s="56"/>
      <c r="DH49" s="56"/>
      <c r="DI49" s="56"/>
      <c r="DJ49" s="56"/>
      <c r="DK49" s="56"/>
      <c r="DL49" s="56"/>
      <c r="DM49" s="56"/>
      <c r="DN49" s="56"/>
      <c r="DO49" s="56"/>
      <c r="DP49" s="56"/>
      <c r="DQ49" s="56"/>
      <c r="DR49" s="56"/>
      <c r="DS49" s="56"/>
      <c r="DT49" s="56"/>
      <c r="DU49" s="56"/>
      <c r="DV49" s="56"/>
      <c r="DW49" s="56"/>
      <c r="DX49" s="56"/>
      <c r="DY49" s="56"/>
      <c r="DZ49" s="56"/>
      <c r="EA49" s="56"/>
      <c r="EB49" s="56"/>
      <c r="EC49" s="56"/>
      <c r="ED49" s="56"/>
      <c r="EE49" s="56"/>
      <c r="EF49" s="56"/>
      <c r="EG49" s="56"/>
      <c r="EH49" s="56"/>
      <c r="EI49" s="56"/>
      <c r="EJ49" s="56"/>
      <c r="EK49" s="56"/>
      <c r="EL49" s="56"/>
      <c r="EM49" s="56"/>
      <c r="EN49" s="56"/>
      <c r="EO49" s="56"/>
      <c r="EP49" s="56"/>
      <c r="EQ49" s="56"/>
      <c r="ER49" s="56"/>
      <c r="ES49" s="56"/>
      <c r="ET49" s="56"/>
      <c r="EU49" s="56"/>
      <c r="EV49" s="56"/>
      <c r="EW49" s="56"/>
      <c r="EX49" s="56"/>
      <c r="EY49" s="56"/>
      <c r="EZ49" s="56"/>
      <c r="FA49" s="56"/>
      <c r="FB49" s="56"/>
      <c r="FC49" s="56"/>
      <c r="FD49" s="56"/>
      <c r="FE49" s="56"/>
      <c r="FF49" s="56"/>
      <c r="FG49" s="56"/>
      <c r="FH49" s="56"/>
      <c r="FI49" s="56"/>
      <c r="FJ49" s="56"/>
      <c r="FK49" s="56"/>
      <c r="FL49" s="56"/>
      <c r="FM49" s="56"/>
      <c r="FN49" s="56"/>
      <c r="FO49" s="56"/>
      <c r="FP49" s="56"/>
      <c r="FQ49" s="56"/>
      <c r="FR49" s="56"/>
      <c r="FS49" s="56"/>
      <c r="FT49" s="56"/>
      <c r="FU49" s="56"/>
      <c r="FV49" s="56"/>
      <c r="FW49" s="56"/>
      <c r="FX49" s="56"/>
      <c r="FY49" s="56"/>
      <c r="FZ49" s="56"/>
      <c r="GA49" s="56"/>
      <c r="GB49" s="56"/>
      <c r="GC49" s="56"/>
      <c r="GD49" s="56"/>
      <c r="GE49" s="56"/>
      <c r="GF49" s="56"/>
      <c r="GG49" s="56"/>
      <c r="GH49" s="56"/>
      <c r="GI49" s="56"/>
      <c r="GJ49" s="56"/>
      <c r="GK49" s="56"/>
      <c r="GL49" s="56"/>
      <c r="GM49" s="56"/>
      <c r="GN49" s="56"/>
      <c r="GO49" s="56"/>
      <c r="GP49" s="56"/>
      <c r="GQ49" s="56"/>
      <c r="GR49" s="56"/>
      <c r="GS49" s="56"/>
      <c r="GT49" s="56"/>
      <c r="GU49" s="56"/>
      <c r="GV49" s="56"/>
      <c r="GW49" s="56"/>
      <c r="GX49" s="56"/>
      <c r="GY49" s="56"/>
      <c r="GZ49" s="56"/>
      <c r="HA49" s="56"/>
      <c r="HB49" s="56"/>
      <c r="HC49" s="56"/>
      <c r="HD49" s="56"/>
      <c r="HE49" s="56"/>
      <c r="HF49" s="56"/>
      <c r="HG49" s="56"/>
      <c r="HH49" s="56"/>
      <c r="HI49" s="56"/>
      <c r="HJ49" s="56"/>
      <c r="HK49" s="56"/>
      <c r="HL49" s="56"/>
      <c r="HM49" s="56"/>
      <c r="HN49" s="56"/>
      <c r="HO49" s="56"/>
      <c r="HP49" s="56"/>
      <c r="HQ49" s="56"/>
      <c r="HR49" s="56"/>
      <c r="HS49" s="56"/>
      <c r="HT49" s="56"/>
      <c r="HU49" s="56"/>
      <c r="HV49" s="56"/>
      <c r="HW49" s="56"/>
      <c r="HX49" s="56"/>
      <c r="HY49" s="56"/>
      <c r="HZ49" s="56"/>
      <c r="IA49" s="56"/>
      <c r="IB49" s="56"/>
      <c r="IC49" s="56"/>
      <c r="ID49" s="56"/>
      <c r="IE49" s="56"/>
      <c r="IF49" s="56"/>
      <c r="IG49" s="56"/>
      <c r="IH49" s="56"/>
      <c r="II49" s="56"/>
      <c r="IJ49" s="56"/>
      <c r="IK49" s="56"/>
      <c r="IL49" s="56"/>
      <c r="IM49" s="56"/>
      <c r="IN49" s="56"/>
      <c r="IO49" s="56"/>
      <c r="IP49" s="56"/>
      <c r="IQ49" s="56"/>
      <c r="IR49" s="56"/>
      <c r="IS49" s="56"/>
      <c r="IT49" s="56"/>
      <c r="IU49" s="56"/>
      <c r="IV49" s="56"/>
      <c r="IW49" s="56"/>
      <c r="IX49" s="56"/>
      <c r="IY49" s="56"/>
      <c r="IZ49" s="56"/>
      <c r="JA49" s="56"/>
      <c r="JB49" s="56"/>
      <c r="JC49" s="56"/>
      <c r="JD49" s="56"/>
      <c r="JE49" s="56"/>
      <c r="JF49" s="56"/>
      <c r="JG49" s="56"/>
      <c r="JH49" s="56"/>
      <c r="JI49" s="56"/>
      <c r="JJ49" s="56"/>
      <c r="JK49" s="56"/>
      <c r="JL49" s="56"/>
      <c r="JM49" s="56"/>
      <c r="JN49" s="56"/>
      <c r="JO49" s="56"/>
      <c r="JP49" s="56"/>
      <c r="JQ49" s="56"/>
      <c r="JR49" s="56"/>
      <c r="JS49" s="56"/>
      <c r="JT49" s="56"/>
      <c r="JU49" s="56"/>
      <c r="JV49" s="56"/>
      <c r="JW49" s="56"/>
      <c r="JX49" s="56"/>
      <c r="JY49" s="56"/>
      <c r="JZ49" s="56"/>
      <c r="KA49" s="56"/>
      <c r="KB49" s="56"/>
      <c r="KC49" s="56"/>
      <c r="KD49" s="56"/>
      <c r="KE49" s="56"/>
      <c r="KF49" s="56"/>
      <c r="KG49" s="56"/>
      <c r="KH49" s="56"/>
      <c r="KI49" s="56"/>
      <c r="KJ49" s="56"/>
      <c r="KK49" s="56"/>
      <c r="KL49" s="56"/>
      <c r="KM49" s="56"/>
      <c r="KN49" s="56"/>
      <c r="KO49" s="56"/>
      <c r="KP49" s="56"/>
      <c r="KQ49" s="56"/>
      <c r="KR49" s="56"/>
      <c r="KS49" s="56"/>
      <c r="KT49" s="56"/>
      <c r="KU49" s="56"/>
      <c r="KV49" s="56"/>
      <c r="KW49" s="56"/>
      <c r="KX49" s="56"/>
      <c r="KY49" s="56"/>
      <c r="KZ49" s="56"/>
      <c r="LA49" s="56"/>
      <c r="LB49" s="56"/>
      <c r="LC49" s="56"/>
      <c r="LD49" s="56"/>
      <c r="LE49" s="56"/>
      <c r="LF49" s="56"/>
      <c r="LG49" s="56"/>
      <c r="LH49" s="56"/>
      <c r="LI49" s="56"/>
      <c r="LJ49" s="56"/>
      <c r="LK49" s="56"/>
      <c r="LL49" s="56"/>
      <c r="LM49" s="56"/>
      <c r="LN49" s="56"/>
      <c r="LO49" s="56"/>
      <c r="LP49" s="56"/>
      <c r="LQ49" s="56"/>
      <c r="LR49" s="56"/>
      <c r="LS49" s="56"/>
      <c r="LT49" s="56"/>
      <c r="LU49" s="56"/>
      <c r="LV49" s="56"/>
      <c r="LW49" s="56"/>
      <c r="LX49" s="56"/>
      <c r="LY49" s="56"/>
      <c r="LZ49" s="56"/>
      <c r="MA49" s="56"/>
      <c r="MB49" s="56"/>
      <c r="MC49" s="56"/>
      <c r="MD49" s="56"/>
      <c r="ME49" s="56"/>
      <c r="MF49" s="56"/>
      <c r="MG49" s="56"/>
      <c r="MH49" s="56"/>
      <c r="MI49" s="56"/>
      <c r="MJ49" s="56"/>
      <c r="MK49" s="56"/>
      <c r="ML49" s="56"/>
      <c r="MM49" s="56"/>
      <c r="MN49" s="56"/>
      <c r="MO49" s="56"/>
      <c r="MP49" s="56"/>
      <c r="MQ49" s="56"/>
      <c r="MR49" s="56"/>
      <c r="MS49" s="56"/>
      <c r="MT49" s="56"/>
      <c r="MU49" s="56"/>
      <c r="MV49" s="56"/>
      <c r="MW49" s="56"/>
      <c r="MX49" s="56"/>
      <c r="MY49" s="56"/>
      <c r="MZ49" s="56"/>
      <c r="NA49" s="56"/>
      <c r="NB49" s="56"/>
      <c r="NC49" s="56"/>
      <c r="ND49" s="56"/>
      <c r="NE49" s="56"/>
      <c r="NF49" s="56"/>
      <c r="NG49" s="56"/>
      <c r="NH49" s="56"/>
      <c r="NI49" s="56"/>
      <c r="NJ49" s="56"/>
      <c r="NK49" s="56"/>
      <c r="NL49" s="56"/>
      <c r="NM49" s="56"/>
      <c r="NN49" s="56"/>
      <c r="NO49" s="56"/>
      <c r="NP49" s="56"/>
      <c r="NQ49" s="56"/>
      <c r="NR49" s="56"/>
      <c r="NS49" s="56"/>
      <c r="NT49" s="56"/>
      <c r="NU49" s="56"/>
      <c r="NV49" s="56"/>
      <c r="NW49" s="56"/>
      <c r="NX49" s="56"/>
      <c r="NY49" s="56"/>
      <c r="NZ49" s="56"/>
      <c r="OA49" s="56"/>
      <c r="OB49" s="56"/>
      <c r="OC49" s="56"/>
      <c r="OD49" s="56"/>
      <c r="OE49" s="56"/>
      <c r="OF49" s="56"/>
      <c r="OG49" s="56"/>
      <c r="OH49" s="56"/>
      <c r="OI49" s="56"/>
      <c r="OJ49" s="56"/>
      <c r="OK49" s="56"/>
      <c r="OL49" s="56"/>
      <c r="OM49" s="56"/>
      <c r="ON49" s="56"/>
      <c r="OO49" s="56"/>
      <c r="OP49" s="56"/>
      <c r="OQ49" s="56"/>
      <c r="OR49" s="56"/>
      <c r="OS49" s="56"/>
      <c r="OT49" s="56"/>
      <c r="OU49" s="56"/>
      <c r="OV49" s="56"/>
      <c r="OW49" s="56"/>
      <c r="OX49" s="56"/>
      <c r="OY49" s="56"/>
      <c r="OZ49" s="56"/>
      <c r="PA49" s="56"/>
      <c r="PB49" s="56"/>
      <c r="PC49" s="56"/>
      <c r="PD49" s="56"/>
      <c r="PE49" s="56"/>
      <c r="PF49" s="56"/>
      <c r="PG49" s="56"/>
      <c r="PH49" s="56"/>
      <c r="PI49" s="56"/>
      <c r="PJ49" s="56"/>
      <c r="PK49" s="56"/>
      <c r="PL49" s="56"/>
      <c r="PM49" s="56"/>
      <c r="PN49" s="56"/>
      <c r="PO49" s="56"/>
      <c r="PP49" s="56"/>
      <c r="PQ49" s="56"/>
      <c r="PR49" s="56"/>
      <c r="PS49" s="56"/>
      <c r="PT49" s="56"/>
      <c r="PU49" s="56"/>
      <c r="PV49" s="56"/>
      <c r="PW49" s="56"/>
      <c r="PX49" s="56"/>
      <c r="PY49" s="56"/>
      <c r="PZ49" s="56"/>
      <c r="QA49" s="56"/>
      <c r="QB49" s="56"/>
      <c r="QC49" s="56"/>
      <c r="QD49" s="56"/>
      <c r="QE49" s="56"/>
      <c r="QF49" s="56"/>
      <c r="QG49" s="56"/>
      <c r="QH49" s="56"/>
      <c r="QI49" s="56"/>
      <c r="QJ49" s="56"/>
      <c r="QK49" s="56"/>
      <c r="QL49" s="56"/>
      <c r="QM49" s="56"/>
      <c r="QN49" s="56"/>
      <c r="QO49" s="56"/>
      <c r="QP49" s="56"/>
      <c r="QQ49" s="56"/>
      <c r="QR49" s="56"/>
      <c r="QS49" s="56"/>
      <c r="QT49" s="56"/>
      <c r="QU49" s="56"/>
      <c r="QV49" s="56"/>
      <c r="QW49" s="56"/>
      <c r="QX49" s="56"/>
      <c r="QY49" s="56"/>
      <c r="QZ49" s="56"/>
      <c r="RA49" s="56"/>
      <c r="RB49" s="56"/>
      <c r="RC49" s="56"/>
      <c r="RD49" s="56"/>
      <c r="RE49" s="56"/>
      <c r="RF49" s="56"/>
      <c r="RG49" s="56"/>
      <c r="RH49" s="56"/>
      <c r="RI49" s="56"/>
      <c r="RJ49" s="56"/>
      <c r="RK49" s="56"/>
      <c r="RL49" s="56"/>
      <c r="RM49" s="56"/>
      <c r="RN49" s="56"/>
      <c r="RO49" s="56"/>
    </row>
    <row r="50" spans="1:483" s="53" customFormat="1" ht="16.5" customHeight="1" thickBot="1">
      <c r="A50" s="68">
        <v>36</v>
      </c>
      <c r="B50" s="100">
        <v>44834</v>
      </c>
      <c r="C50" s="101"/>
      <c r="D50" s="66">
        <v>93001</v>
      </c>
      <c r="E50" s="102" t="s">
        <v>81</v>
      </c>
      <c r="F50" s="102"/>
      <c r="G50" s="102"/>
      <c r="H50" s="102"/>
      <c r="I50" s="102"/>
      <c r="J50" s="102"/>
      <c r="K50" s="102"/>
      <c r="L50" s="102"/>
      <c r="M50" s="103">
        <v>44815</v>
      </c>
      <c r="N50" s="103"/>
      <c r="O50" s="103"/>
      <c r="P50" s="104" t="s">
        <v>44</v>
      </c>
      <c r="Q50" s="104"/>
      <c r="R50" s="104"/>
      <c r="S50" s="105">
        <v>220</v>
      </c>
      <c r="T50" s="10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56"/>
      <c r="AN50" s="56"/>
      <c r="AO50" s="56"/>
      <c r="AP50" s="56"/>
      <c r="AQ50" s="56"/>
      <c r="AR50" s="56"/>
      <c r="AS50" s="56"/>
      <c r="AT50" s="56"/>
      <c r="AU50" s="56"/>
      <c r="AV50" s="56"/>
      <c r="AW50" s="56"/>
      <c r="AX50" s="56"/>
      <c r="AY50" s="56"/>
      <c r="AZ50" s="56"/>
      <c r="BA50" s="56"/>
      <c r="BB50" s="56"/>
      <c r="BC50" s="56"/>
      <c r="BD50" s="56"/>
      <c r="BE50" s="56"/>
      <c r="BF50" s="56"/>
      <c r="BG50" s="56"/>
      <c r="BH50" s="56"/>
      <c r="BI50" s="56"/>
      <c r="BJ50" s="56"/>
      <c r="BK50" s="56"/>
      <c r="BL50" s="56"/>
      <c r="BM50" s="56"/>
      <c r="BN50" s="56"/>
      <c r="BO50" s="56"/>
      <c r="BP50" s="56"/>
      <c r="BQ50" s="56"/>
      <c r="BR50" s="56"/>
      <c r="BS50" s="56"/>
      <c r="BT50" s="56"/>
      <c r="BU50" s="56"/>
      <c r="BV50" s="56"/>
      <c r="BW50" s="56"/>
      <c r="BX50" s="56"/>
      <c r="BY50" s="56"/>
      <c r="BZ50" s="56"/>
      <c r="CA50" s="56"/>
      <c r="CB50" s="56"/>
      <c r="CC50" s="56"/>
      <c r="CD50" s="56"/>
      <c r="CE50" s="56"/>
      <c r="CF50" s="56"/>
      <c r="CG50" s="56"/>
      <c r="CH50" s="56"/>
      <c r="CI50" s="56"/>
      <c r="CJ50" s="56"/>
      <c r="CK50" s="56"/>
      <c r="CL50" s="56"/>
      <c r="CM50" s="56"/>
      <c r="CN50" s="56"/>
      <c r="CO50" s="56"/>
      <c r="CP50" s="56"/>
      <c r="CQ50" s="56"/>
      <c r="CR50" s="56"/>
      <c r="CS50" s="56"/>
      <c r="CT50" s="56"/>
      <c r="CU50" s="56"/>
      <c r="CV50" s="56"/>
      <c r="CW50" s="56"/>
      <c r="CX50" s="56"/>
      <c r="CY50" s="56"/>
      <c r="CZ50" s="56"/>
      <c r="DA50" s="56"/>
      <c r="DB50" s="56"/>
      <c r="DC50" s="56"/>
      <c r="DD50" s="56"/>
      <c r="DE50" s="56"/>
      <c r="DF50" s="56"/>
      <c r="DG50" s="56"/>
      <c r="DH50" s="56"/>
      <c r="DI50" s="56"/>
      <c r="DJ50" s="56"/>
      <c r="DK50" s="56"/>
      <c r="DL50" s="56"/>
      <c r="DM50" s="56"/>
      <c r="DN50" s="56"/>
      <c r="DO50" s="56"/>
      <c r="DP50" s="56"/>
      <c r="DQ50" s="56"/>
      <c r="DR50" s="56"/>
      <c r="DS50" s="56"/>
      <c r="DT50" s="56"/>
      <c r="DU50" s="56"/>
      <c r="DV50" s="56"/>
      <c r="DW50" s="56"/>
      <c r="DX50" s="56"/>
      <c r="DY50" s="56"/>
      <c r="DZ50" s="56"/>
      <c r="EA50" s="56"/>
      <c r="EB50" s="56"/>
      <c r="EC50" s="56"/>
      <c r="ED50" s="56"/>
      <c r="EE50" s="56"/>
      <c r="EF50" s="56"/>
      <c r="EG50" s="56"/>
      <c r="EH50" s="56"/>
      <c r="EI50" s="56"/>
      <c r="EJ50" s="56"/>
      <c r="EK50" s="56"/>
      <c r="EL50" s="56"/>
      <c r="EM50" s="56"/>
      <c r="EN50" s="56"/>
      <c r="EO50" s="56"/>
      <c r="EP50" s="56"/>
      <c r="EQ50" s="56"/>
      <c r="ER50" s="56"/>
      <c r="ES50" s="56"/>
      <c r="ET50" s="56"/>
      <c r="EU50" s="56"/>
      <c r="EV50" s="56"/>
      <c r="EW50" s="56"/>
      <c r="EX50" s="56"/>
      <c r="EY50" s="56"/>
      <c r="EZ50" s="56"/>
      <c r="FA50" s="56"/>
      <c r="FB50" s="56"/>
      <c r="FC50" s="56"/>
      <c r="FD50" s="56"/>
      <c r="FE50" s="56"/>
      <c r="FF50" s="56"/>
      <c r="FG50" s="56"/>
      <c r="FH50" s="56"/>
      <c r="FI50" s="56"/>
      <c r="FJ50" s="56"/>
      <c r="FK50" s="56"/>
      <c r="FL50" s="56"/>
      <c r="FM50" s="56"/>
      <c r="FN50" s="56"/>
      <c r="FO50" s="56"/>
      <c r="FP50" s="56"/>
      <c r="FQ50" s="56"/>
      <c r="FR50" s="56"/>
      <c r="FS50" s="56"/>
      <c r="FT50" s="56"/>
      <c r="FU50" s="56"/>
      <c r="FV50" s="56"/>
      <c r="FW50" s="56"/>
      <c r="FX50" s="56"/>
      <c r="FY50" s="56"/>
      <c r="FZ50" s="56"/>
      <c r="GA50" s="56"/>
      <c r="GB50" s="56"/>
      <c r="GC50" s="56"/>
      <c r="GD50" s="56"/>
      <c r="GE50" s="56"/>
      <c r="GF50" s="56"/>
      <c r="GG50" s="56"/>
      <c r="GH50" s="56"/>
      <c r="GI50" s="56"/>
      <c r="GJ50" s="56"/>
      <c r="GK50" s="56"/>
      <c r="GL50" s="56"/>
      <c r="GM50" s="56"/>
      <c r="GN50" s="56"/>
      <c r="GO50" s="56"/>
      <c r="GP50" s="56"/>
      <c r="GQ50" s="56"/>
      <c r="GR50" s="56"/>
      <c r="GS50" s="56"/>
      <c r="GT50" s="56"/>
      <c r="GU50" s="56"/>
      <c r="GV50" s="56"/>
      <c r="GW50" s="56"/>
      <c r="GX50" s="56"/>
      <c r="GY50" s="56"/>
      <c r="GZ50" s="56"/>
      <c r="HA50" s="56"/>
      <c r="HB50" s="56"/>
      <c r="HC50" s="56"/>
      <c r="HD50" s="56"/>
      <c r="HE50" s="56"/>
      <c r="HF50" s="56"/>
      <c r="HG50" s="56"/>
      <c r="HH50" s="56"/>
      <c r="HI50" s="56"/>
      <c r="HJ50" s="56"/>
      <c r="HK50" s="56"/>
      <c r="HL50" s="56"/>
      <c r="HM50" s="56"/>
      <c r="HN50" s="56"/>
      <c r="HO50" s="56"/>
      <c r="HP50" s="56"/>
      <c r="HQ50" s="56"/>
      <c r="HR50" s="56"/>
      <c r="HS50" s="56"/>
      <c r="HT50" s="56"/>
      <c r="HU50" s="56"/>
      <c r="HV50" s="56"/>
      <c r="HW50" s="56"/>
      <c r="HX50" s="56"/>
      <c r="HY50" s="56"/>
      <c r="HZ50" s="56"/>
      <c r="IA50" s="56"/>
      <c r="IB50" s="56"/>
      <c r="IC50" s="56"/>
      <c r="ID50" s="56"/>
      <c r="IE50" s="56"/>
      <c r="IF50" s="56"/>
      <c r="IG50" s="56"/>
      <c r="IH50" s="56"/>
      <c r="II50" s="56"/>
      <c r="IJ50" s="56"/>
      <c r="IK50" s="56"/>
      <c r="IL50" s="56"/>
      <c r="IM50" s="56"/>
      <c r="IN50" s="56"/>
      <c r="IO50" s="56"/>
      <c r="IP50" s="56"/>
      <c r="IQ50" s="56"/>
      <c r="IR50" s="56"/>
      <c r="IS50" s="56"/>
      <c r="IT50" s="56"/>
      <c r="IU50" s="56"/>
      <c r="IV50" s="56"/>
      <c r="IW50" s="56"/>
      <c r="IX50" s="56"/>
      <c r="IY50" s="56"/>
      <c r="IZ50" s="56"/>
      <c r="JA50" s="56"/>
      <c r="JB50" s="56"/>
      <c r="JC50" s="56"/>
      <c r="JD50" s="56"/>
      <c r="JE50" s="56"/>
      <c r="JF50" s="56"/>
      <c r="JG50" s="56"/>
      <c r="JH50" s="56"/>
      <c r="JI50" s="56"/>
      <c r="JJ50" s="56"/>
      <c r="JK50" s="56"/>
      <c r="JL50" s="56"/>
      <c r="JM50" s="56"/>
      <c r="JN50" s="56"/>
      <c r="JO50" s="56"/>
      <c r="JP50" s="56"/>
      <c r="JQ50" s="56"/>
      <c r="JR50" s="56"/>
      <c r="JS50" s="56"/>
      <c r="JT50" s="56"/>
      <c r="JU50" s="56"/>
      <c r="JV50" s="56"/>
      <c r="JW50" s="56"/>
      <c r="JX50" s="56"/>
      <c r="JY50" s="56"/>
      <c r="JZ50" s="56"/>
      <c r="KA50" s="56"/>
      <c r="KB50" s="56"/>
      <c r="KC50" s="56"/>
      <c r="KD50" s="56"/>
      <c r="KE50" s="56"/>
      <c r="KF50" s="56"/>
      <c r="KG50" s="56"/>
      <c r="KH50" s="56"/>
      <c r="KI50" s="56"/>
      <c r="KJ50" s="56"/>
      <c r="KK50" s="56"/>
      <c r="KL50" s="56"/>
      <c r="KM50" s="56"/>
      <c r="KN50" s="56"/>
      <c r="KO50" s="56"/>
      <c r="KP50" s="56"/>
      <c r="KQ50" s="56"/>
      <c r="KR50" s="56"/>
      <c r="KS50" s="56"/>
      <c r="KT50" s="56"/>
      <c r="KU50" s="56"/>
      <c r="KV50" s="56"/>
      <c r="KW50" s="56"/>
      <c r="KX50" s="56"/>
      <c r="KY50" s="56"/>
      <c r="KZ50" s="56"/>
      <c r="LA50" s="56"/>
      <c r="LB50" s="56"/>
      <c r="LC50" s="56"/>
      <c r="LD50" s="56"/>
      <c r="LE50" s="56"/>
      <c r="LF50" s="56"/>
      <c r="LG50" s="56"/>
      <c r="LH50" s="56"/>
      <c r="LI50" s="56"/>
      <c r="LJ50" s="56"/>
      <c r="LK50" s="56"/>
      <c r="LL50" s="56"/>
      <c r="LM50" s="56"/>
      <c r="LN50" s="56"/>
      <c r="LO50" s="56"/>
      <c r="LP50" s="56"/>
      <c r="LQ50" s="56"/>
      <c r="LR50" s="56"/>
      <c r="LS50" s="56"/>
      <c r="LT50" s="56"/>
      <c r="LU50" s="56"/>
      <c r="LV50" s="56"/>
      <c r="LW50" s="56"/>
      <c r="LX50" s="56"/>
      <c r="LY50" s="56"/>
      <c r="LZ50" s="56"/>
      <c r="MA50" s="56"/>
      <c r="MB50" s="56"/>
      <c r="MC50" s="56"/>
      <c r="MD50" s="56"/>
      <c r="ME50" s="56"/>
      <c r="MF50" s="56"/>
      <c r="MG50" s="56"/>
      <c r="MH50" s="56"/>
      <c r="MI50" s="56"/>
      <c r="MJ50" s="56"/>
      <c r="MK50" s="56"/>
      <c r="ML50" s="56"/>
      <c r="MM50" s="56"/>
      <c r="MN50" s="56"/>
      <c r="MO50" s="56"/>
      <c r="MP50" s="56"/>
      <c r="MQ50" s="56"/>
      <c r="MR50" s="56"/>
      <c r="MS50" s="56"/>
      <c r="MT50" s="56"/>
      <c r="MU50" s="56"/>
      <c r="MV50" s="56"/>
      <c r="MW50" s="56"/>
      <c r="MX50" s="56"/>
      <c r="MY50" s="56"/>
      <c r="MZ50" s="56"/>
      <c r="NA50" s="56"/>
      <c r="NB50" s="56"/>
      <c r="NC50" s="56"/>
      <c r="ND50" s="56"/>
      <c r="NE50" s="56"/>
      <c r="NF50" s="56"/>
      <c r="NG50" s="56"/>
      <c r="NH50" s="56"/>
      <c r="NI50" s="56"/>
      <c r="NJ50" s="56"/>
      <c r="NK50" s="56"/>
      <c r="NL50" s="56"/>
      <c r="NM50" s="56"/>
      <c r="NN50" s="56"/>
      <c r="NO50" s="56"/>
      <c r="NP50" s="56"/>
      <c r="NQ50" s="56"/>
      <c r="NR50" s="56"/>
      <c r="NS50" s="56"/>
      <c r="NT50" s="56"/>
      <c r="NU50" s="56"/>
      <c r="NV50" s="56"/>
      <c r="NW50" s="56"/>
      <c r="NX50" s="56"/>
      <c r="NY50" s="56"/>
      <c r="NZ50" s="56"/>
      <c r="OA50" s="56"/>
      <c r="OB50" s="56"/>
      <c r="OC50" s="56"/>
      <c r="OD50" s="56"/>
      <c r="OE50" s="56"/>
      <c r="OF50" s="56"/>
      <c r="OG50" s="56"/>
      <c r="OH50" s="56"/>
      <c r="OI50" s="56"/>
      <c r="OJ50" s="56"/>
      <c r="OK50" s="56"/>
      <c r="OL50" s="56"/>
      <c r="OM50" s="56"/>
      <c r="ON50" s="56"/>
      <c r="OO50" s="56"/>
      <c r="OP50" s="56"/>
      <c r="OQ50" s="56"/>
      <c r="OR50" s="56"/>
      <c r="OS50" s="56"/>
      <c r="OT50" s="56"/>
      <c r="OU50" s="56"/>
      <c r="OV50" s="56"/>
      <c r="OW50" s="56"/>
      <c r="OX50" s="56"/>
      <c r="OY50" s="56"/>
      <c r="OZ50" s="56"/>
      <c r="PA50" s="56"/>
      <c r="PB50" s="56"/>
      <c r="PC50" s="56"/>
      <c r="PD50" s="56"/>
      <c r="PE50" s="56"/>
      <c r="PF50" s="56"/>
      <c r="PG50" s="56"/>
      <c r="PH50" s="56"/>
      <c r="PI50" s="56"/>
      <c r="PJ50" s="56"/>
      <c r="PK50" s="56"/>
      <c r="PL50" s="56"/>
      <c r="PM50" s="56"/>
      <c r="PN50" s="56"/>
      <c r="PO50" s="56"/>
      <c r="PP50" s="56"/>
      <c r="PQ50" s="56"/>
      <c r="PR50" s="56"/>
      <c r="PS50" s="56"/>
      <c r="PT50" s="56"/>
      <c r="PU50" s="56"/>
      <c r="PV50" s="56"/>
      <c r="PW50" s="56"/>
      <c r="PX50" s="56"/>
      <c r="PY50" s="56"/>
      <c r="PZ50" s="56"/>
      <c r="QA50" s="56"/>
      <c r="QB50" s="56"/>
      <c r="QC50" s="56"/>
      <c r="QD50" s="56"/>
      <c r="QE50" s="56"/>
      <c r="QF50" s="56"/>
      <c r="QG50" s="56"/>
      <c r="QH50" s="56"/>
      <c r="QI50" s="56"/>
      <c r="QJ50" s="56"/>
      <c r="QK50" s="56"/>
      <c r="QL50" s="56"/>
      <c r="QM50" s="56"/>
      <c r="QN50" s="56"/>
      <c r="QO50" s="56"/>
      <c r="QP50" s="56"/>
      <c r="QQ50" s="56"/>
      <c r="QR50" s="56"/>
      <c r="QS50" s="56"/>
      <c r="QT50" s="56"/>
      <c r="QU50" s="56"/>
      <c r="QV50" s="56"/>
      <c r="QW50" s="56"/>
      <c r="QX50" s="56"/>
      <c r="QY50" s="56"/>
      <c r="QZ50" s="56"/>
      <c r="RA50" s="56"/>
      <c r="RB50" s="56"/>
      <c r="RC50" s="56"/>
      <c r="RD50" s="56"/>
      <c r="RE50" s="56"/>
      <c r="RF50" s="56"/>
      <c r="RG50" s="56"/>
      <c r="RH50" s="56"/>
      <c r="RI50" s="56"/>
      <c r="RJ50" s="56"/>
      <c r="RK50" s="56"/>
      <c r="RL50" s="56"/>
      <c r="RM50" s="56"/>
      <c r="RN50" s="56"/>
      <c r="RO50" s="56"/>
    </row>
    <row r="51" spans="1:483" s="69" customFormat="1" ht="16" thickBot="1">
      <c r="A51" s="89" t="s">
        <v>82</v>
      </c>
      <c r="B51" s="90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1"/>
      <c r="S51" s="92">
        <f>SUM(S15:T50)</f>
        <v>72340.290000000037</v>
      </c>
      <c r="T51" s="93"/>
    </row>
    <row r="52" spans="1:483" s="69" customFormat="1">
      <c r="A52" s="94" t="s">
        <v>83</v>
      </c>
      <c r="B52" s="95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6"/>
    </row>
    <row r="53" spans="1:483" s="71" customFormat="1">
      <c r="A53" s="97" t="s">
        <v>84</v>
      </c>
      <c r="B53" s="97"/>
      <c r="C53" s="97"/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70"/>
    </row>
    <row r="54" spans="1:483" s="71" customFormat="1">
      <c r="A54" s="72"/>
      <c r="B54" s="72"/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0"/>
    </row>
    <row r="55" spans="1:483" s="71" customFormat="1">
      <c r="A55" s="72"/>
      <c r="B55" s="72"/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0"/>
    </row>
    <row r="56" spans="1:483" s="71" customFormat="1">
      <c r="A56" s="98"/>
      <c r="B56" s="98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9"/>
      <c r="U56" s="70"/>
    </row>
    <row r="57" spans="1:483" s="71" customFormat="1" ht="20.149999999999999" customHeight="1">
      <c r="A57" s="87"/>
      <c r="B57" s="87"/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</row>
    <row r="58" spans="1:483" s="71" customFormat="1" ht="20.149999999999999" customHeight="1">
      <c r="A58" s="86" t="s">
        <v>85</v>
      </c>
      <c r="B58" s="86"/>
      <c r="C58" s="86"/>
      <c r="D58" s="86"/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</row>
    <row r="59" spans="1:483" s="71" customFormat="1" ht="20.149999999999999" customHeight="1">
      <c r="A59" s="86"/>
      <c r="B59" s="86"/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</row>
    <row r="60" spans="1:483" s="73" customFormat="1" ht="20.149999999999999" customHeight="1">
      <c r="A60" s="87" t="s">
        <v>86</v>
      </c>
      <c r="B60" s="87"/>
      <c r="C60" s="87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</row>
    <row r="61" spans="1:483" s="73" customFormat="1" ht="20.149999999999999" customHeight="1">
      <c r="A61" s="74"/>
      <c r="B61" s="74"/>
      <c r="C61" s="74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</row>
    <row r="62" spans="1:483" s="73" customFormat="1" ht="20.149999999999999" customHeight="1">
      <c r="A62" s="74"/>
      <c r="B62" s="74"/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5" t="s">
        <v>87</v>
      </c>
      <c r="R62" s="74"/>
      <c r="S62" s="74"/>
      <c r="T62" s="74"/>
    </row>
    <row r="63" spans="1:483" s="73" customFormat="1" ht="20.149999999999999" customHeight="1">
      <c r="A63" s="74"/>
      <c r="B63" s="74"/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</row>
    <row r="64" spans="1:483" ht="18">
      <c r="A64" s="88" t="s">
        <v>88</v>
      </c>
      <c r="B64" s="88"/>
      <c r="C64" s="88"/>
      <c r="D64" s="88"/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1" t="s">
        <v>89</v>
      </c>
    </row>
    <row r="67" spans="1:27">
      <c r="A67" s="76"/>
      <c r="AA67" s="77"/>
    </row>
    <row r="68" spans="1:27">
      <c r="A68" s="78"/>
    </row>
    <row r="70" spans="1:27">
      <c r="A70" s="78"/>
    </row>
    <row r="72" spans="1:27" s="79" customFormat="1" ht="16.5">
      <c r="A72" s="78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7" s="79" customFormat="1" ht="16.5">
      <c r="A73" s="80"/>
    </row>
    <row r="74" spans="1:27" s="79" customFormat="1" ht="16.5">
      <c r="A74" s="80"/>
    </row>
    <row r="75" spans="1:27" s="79" customFormat="1" ht="16.5">
      <c r="A75" s="80"/>
    </row>
    <row r="76" spans="1:27" s="79" customFormat="1" ht="16.5">
      <c r="A76" s="80"/>
    </row>
    <row r="77" spans="1:27" s="81" customFormat="1" ht="16.5">
      <c r="A77" s="80"/>
      <c r="B77" s="79"/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</row>
    <row r="78" spans="1:27" s="83" customFormat="1" ht="16.5">
      <c r="A78" s="82"/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</row>
    <row r="79" spans="1:27" s="83" customFormat="1" ht="13.5">
      <c r="A79" s="84"/>
    </row>
    <row r="80" spans="1:27" s="83" customFormat="1" ht="13.5">
      <c r="A80" s="84"/>
    </row>
    <row r="81" spans="1:20" s="83" customFormat="1" ht="13.5">
      <c r="A81" s="84"/>
    </row>
    <row r="82" spans="1:20" s="83" customFormat="1" ht="13.5">
      <c r="A82" s="84"/>
    </row>
    <row r="83" spans="1:20" s="83" customFormat="1" ht="13.5">
      <c r="A83" s="84"/>
    </row>
    <row r="84" spans="1:20" s="83" customFormat="1" ht="13.5">
      <c r="A84" s="84"/>
    </row>
    <row r="85" spans="1:20" s="83" customFormat="1" ht="13.5">
      <c r="A85" s="84"/>
    </row>
    <row r="86" spans="1:20" s="83" customFormat="1" ht="13.5">
      <c r="A86" s="84"/>
    </row>
    <row r="87" spans="1:20" s="83" customFormat="1" ht="13.5">
      <c r="A87" s="84"/>
    </row>
    <row r="88" spans="1:20" s="83" customFormat="1" ht="13.5">
      <c r="A88" s="84"/>
    </row>
    <row r="89" spans="1:20">
      <c r="A89" s="84"/>
      <c r="B89" s="83"/>
      <c r="C89" s="83"/>
      <c r="D89" s="83"/>
      <c r="E89" s="83"/>
      <c r="F89" s="83"/>
      <c r="G89" s="83"/>
      <c r="H89" s="83"/>
      <c r="I89" s="83"/>
      <c r="J89" s="83"/>
      <c r="K89" s="83"/>
      <c r="L89" s="83"/>
      <c r="M89" s="83"/>
      <c r="N89" s="83"/>
      <c r="O89" s="83"/>
      <c r="P89" s="83"/>
      <c r="Q89" s="83"/>
      <c r="R89" s="83"/>
      <c r="S89" s="83"/>
      <c r="T89" s="83"/>
    </row>
    <row r="90" spans="1:20">
      <c r="A90" s="78"/>
    </row>
    <row r="111" spans="6:6">
      <c r="F111" s="85"/>
    </row>
    <row r="112" spans="6:6">
      <c r="F112" s="85"/>
    </row>
  </sheetData>
  <sheetProtection algorithmName="SHA-512" hashValue="BnqD737hjzefidsCGhE4lMt1HGPBjbjFMBEtC0tn7SwQsehRVVbROoN8NbGIISq1rzdpHRYzeB4nWR3/MhB2qQ==" saltValue="12Vc44Sbq5Be0gqBSWNOMw==" spinCount="100000" sheet="1" objects="1" scenarios="1" sort="0" autoFilter="0" pivotTables="0"/>
  <mergeCells count="218">
    <mergeCell ref="A5:T5"/>
    <mergeCell ref="A6:M6"/>
    <mergeCell ref="O6:R6"/>
    <mergeCell ref="S6:T6"/>
    <mergeCell ref="A7:M7"/>
    <mergeCell ref="O7:R7"/>
    <mergeCell ref="S7:T7"/>
    <mergeCell ref="D2:L2"/>
    <mergeCell ref="P2:T2"/>
    <mergeCell ref="D3:L3"/>
    <mergeCell ref="P3:T3"/>
    <mergeCell ref="A4:C4"/>
    <mergeCell ref="P4:T4"/>
    <mergeCell ref="S13:T14"/>
    <mergeCell ref="AC13:AF13"/>
    <mergeCell ref="AG13:AI13"/>
    <mergeCell ref="AJ13:AK13"/>
    <mergeCell ref="B14:C14"/>
    <mergeCell ref="M14:O14"/>
    <mergeCell ref="A8:T8"/>
    <mergeCell ref="A9:B9"/>
    <mergeCell ref="A10:B10"/>
    <mergeCell ref="A12:T12"/>
    <mergeCell ref="A13:A14"/>
    <mergeCell ref="B13:C13"/>
    <mergeCell ref="D13:D14"/>
    <mergeCell ref="E13:L14"/>
    <mergeCell ref="M13:O13"/>
    <mergeCell ref="P13:R14"/>
    <mergeCell ref="B15:C15"/>
    <mergeCell ref="E15:L15"/>
    <mergeCell ref="M15:O15"/>
    <mergeCell ref="P15:R15"/>
    <mergeCell ref="S15:T15"/>
    <mergeCell ref="B16:C16"/>
    <mergeCell ref="E16:L16"/>
    <mergeCell ref="M16:O16"/>
    <mergeCell ref="P16:R16"/>
    <mergeCell ref="S16:T16"/>
    <mergeCell ref="B17:C17"/>
    <mergeCell ref="E17:L17"/>
    <mergeCell ref="M17:O17"/>
    <mergeCell ref="P17:R17"/>
    <mergeCell ref="S17:T17"/>
    <mergeCell ref="B18:C18"/>
    <mergeCell ref="E18:L18"/>
    <mergeCell ref="M18:O18"/>
    <mergeCell ref="P18:R18"/>
    <mergeCell ref="S18:T18"/>
    <mergeCell ref="B19:C19"/>
    <mergeCell ref="E19:L19"/>
    <mergeCell ref="M19:O19"/>
    <mergeCell ref="P19:R19"/>
    <mergeCell ref="S19:T19"/>
    <mergeCell ref="B20:C20"/>
    <mergeCell ref="E20:L20"/>
    <mergeCell ref="M20:O20"/>
    <mergeCell ref="P20:R20"/>
    <mergeCell ref="S20:T20"/>
    <mergeCell ref="B21:C21"/>
    <mergeCell ref="E21:L21"/>
    <mergeCell ref="M21:O21"/>
    <mergeCell ref="P21:R21"/>
    <mergeCell ref="S21:T21"/>
    <mergeCell ref="B22:C22"/>
    <mergeCell ref="E22:L22"/>
    <mergeCell ref="M22:O22"/>
    <mergeCell ref="P22:R22"/>
    <mergeCell ref="S22:T22"/>
    <mergeCell ref="B23:C23"/>
    <mergeCell ref="E23:L23"/>
    <mergeCell ref="M23:O23"/>
    <mergeCell ref="P23:R23"/>
    <mergeCell ref="S23:T23"/>
    <mergeCell ref="B24:C24"/>
    <mergeCell ref="E24:L24"/>
    <mergeCell ref="M24:O24"/>
    <mergeCell ref="P24:R24"/>
    <mergeCell ref="S24:T24"/>
    <mergeCell ref="B25:C25"/>
    <mergeCell ref="E25:L25"/>
    <mergeCell ref="M25:O25"/>
    <mergeCell ref="P25:R25"/>
    <mergeCell ref="S25:T25"/>
    <mergeCell ref="B26:C26"/>
    <mergeCell ref="E26:L26"/>
    <mergeCell ref="M26:O26"/>
    <mergeCell ref="P26:R26"/>
    <mergeCell ref="S26:T26"/>
    <mergeCell ref="B27:C27"/>
    <mergeCell ref="E27:L27"/>
    <mergeCell ref="M27:O27"/>
    <mergeCell ref="P27:R27"/>
    <mergeCell ref="S27:T27"/>
    <mergeCell ref="B28:C28"/>
    <mergeCell ref="E28:L28"/>
    <mergeCell ref="M28:O28"/>
    <mergeCell ref="P28:R28"/>
    <mergeCell ref="S28:T28"/>
    <mergeCell ref="B29:C29"/>
    <mergeCell ref="E29:L29"/>
    <mergeCell ref="M29:O29"/>
    <mergeCell ref="P29:R29"/>
    <mergeCell ref="S29:T29"/>
    <mergeCell ref="B30:C30"/>
    <mergeCell ref="E30:L30"/>
    <mergeCell ref="M30:O30"/>
    <mergeCell ref="P30:R30"/>
    <mergeCell ref="S30:T30"/>
    <mergeCell ref="B31:C31"/>
    <mergeCell ref="E31:L31"/>
    <mergeCell ref="M31:O31"/>
    <mergeCell ref="P31:R31"/>
    <mergeCell ref="S31:T31"/>
    <mergeCell ref="B32:C32"/>
    <mergeCell ref="E32:L32"/>
    <mergeCell ref="M32:O32"/>
    <mergeCell ref="P32:R32"/>
    <mergeCell ref="S32:T32"/>
    <mergeCell ref="B33:C33"/>
    <mergeCell ref="E33:L33"/>
    <mergeCell ref="M33:O33"/>
    <mergeCell ref="Q33:R33"/>
    <mergeCell ref="S33:T33"/>
    <mergeCell ref="B34:C34"/>
    <mergeCell ref="E34:L34"/>
    <mergeCell ref="M34:O34"/>
    <mergeCell ref="Q34:R34"/>
    <mergeCell ref="S34:T34"/>
    <mergeCell ref="B35:C35"/>
    <mergeCell ref="E35:L35"/>
    <mergeCell ref="M35:O35"/>
    <mergeCell ref="P35:R35"/>
    <mergeCell ref="S35:T35"/>
    <mergeCell ref="B36:C36"/>
    <mergeCell ref="E36:L36"/>
    <mergeCell ref="M36:O36"/>
    <mergeCell ref="P36:R36"/>
    <mergeCell ref="S36:T36"/>
    <mergeCell ref="B37:C37"/>
    <mergeCell ref="E37:L37"/>
    <mergeCell ref="M37:O37"/>
    <mergeCell ref="P37:R37"/>
    <mergeCell ref="S37:T37"/>
    <mergeCell ref="B38:C38"/>
    <mergeCell ref="E38:L38"/>
    <mergeCell ref="M38:O38"/>
    <mergeCell ref="P38:R38"/>
    <mergeCell ref="S38:T38"/>
    <mergeCell ref="B39:C39"/>
    <mergeCell ref="E39:L39"/>
    <mergeCell ref="M39:O39"/>
    <mergeCell ref="P39:R39"/>
    <mergeCell ref="S39:T39"/>
    <mergeCell ref="B40:C40"/>
    <mergeCell ref="E40:L40"/>
    <mergeCell ref="M40:O40"/>
    <mergeCell ref="P40:R40"/>
    <mergeCell ref="S40:T40"/>
    <mergeCell ref="B41:C41"/>
    <mergeCell ref="E41:L41"/>
    <mergeCell ref="M41:O41"/>
    <mergeCell ref="P41:R41"/>
    <mergeCell ref="S41:T41"/>
    <mergeCell ref="B42:C42"/>
    <mergeCell ref="E42:L42"/>
    <mergeCell ref="M42:O42"/>
    <mergeCell ref="Q42:R42"/>
    <mergeCell ref="S42:T42"/>
    <mergeCell ref="B43:C43"/>
    <mergeCell ref="E43:L43"/>
    <mergeCell ref="M43:O43"/>
    <mergeCell ref="Q43:R43"/>
    <mergeCell ref="S43:T43"/>
    <mergeCell ref="B44:C44"/>
    <mergeCell ref="E44:L44"/>
    <mergeCell ref="M44:O44"/>
    <mergeCell ref="P44:R44"/>
    <mergeCell ref="S44:T44"/>
    <mergeCell ref="B45:C45"/>
    <mergeCell ref="E45:L45"/>
    <mergeCell ref="M45:O45"/>
    <mergeCell ref="P45:R45"/>
    <mergeCell ref="S45:T45"/>
    <mergeCell ref="B46:C46"/>
    <mergeCell ref="E46:L46"/>
    <mergeCell ref="M46:O46"/>
    <mergeCell ref="P46:R46"/>
    <mergeCell ref="S46:T46"/>
    <mergeCell ref="B47:C47"/>
    <mergeCell ref="E47:L47"/>
    <mergeCell ref="M47:O47"/>
    <mergeCell ref="Q47:R47"/>
    <mergeCell ref="S47:T47"/>
    <mergeCell ref="B48:C48"/>
    <mergeCell ref="E48:L48"/>
    <mergeCell ref="M48:O48"/>
    <mergeCell ref="P48:R48"/>
    <mergeCell ref="S48:T48"/>
    <mergeCell ref="B49:C49"/>
    <mergeCell ref="E49:L49"/>
    <mergeCell ref="M49:O49"/>
    <mergeCell ref="P49:R49"/>
    <mergeCell ref="S49:T49"/>
    <mergeCell ref="B50:C50"/>
    <mergeCell ref="E50:L50"/>
    <mergeCell ref="M50:O50"/>
    <mergeCell ref="P50:R50"/>
    <mergeCell ref="S50:T50"/>
    <mergeCell ref="A58:T59"/>
    <mergeCell ref="A60:T60"/>
    <mergeCell ref="A64:T64"/>
    <mergeCell ref="A51:R51"/>
    <mergeCell ref="S51:T51"/>
    <mergeCell ref="A52:T52"/>
    <mergeCell ref="A53:T53"/>
    <mergeCell ref="A56:T56"/>
    <mergeCell ref="A57:T5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2022-10-20T13:26:11Z</dcterms:modified>
</cp:coreProperties>
</file>