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SAUDE FEVEREIRO 2020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U78" i="1" l="1"/>
  <c r="N12" i="1" s="1"/>
  <c r="Q12" i="1" s="1"/>
  <c r="W74" i="1"/>
  <c r="W52" i="1"/>
  <c r="B12" i="1"/>
  <c r="F12" i="1" s="1"/>
  <c r="M12" i="1" s="1"/>
  <c r="S12" i="1" l="1"/>
</calcChain>
</file>

<file path=xl/sharedStrings.xml><?xml version="1.0" encoding="utf-8"?>
<sst xmlns="http://schemas.openxmlformats.org/spreadsheetml/2006/main" count="219" uniqueCount="110">
  <si>
    <t>PREFEITURA MUNICIPAL DE GUARUJÁ - SECRETÁRIA DE SAÚDE</t>
  </si>
  <si>
    <t>DEMONSTRATIVO DE RECEITA E DESPESA</t>
  </si>
  <si>
    <t>TERMO DE  COLABORAÇÃO Nº  043/2019.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</si>
  <si>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</si>
  <si>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</si>
  <si>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</si>
  <si>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</si>
  <si>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</si>
  <si>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</si>
  <si>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>01/02/2020 A 29/02/2020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</si>
  <si>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</si>
  <si>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</si>
  <si>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</si>
  <si>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</si>
  <si>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</si>
  <si>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</si>
  <si>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</si>
  <si>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</si>
  <si>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</si>
  <si>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</si>
  <si>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</si>
  <si>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</si>
  <si>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</si>
  <si>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DEVOLUÇÃO / DEPÓSITO</t>
  </si>
  <si>
    <t>DESPESAS BAIXA  AUT. POUPANÇA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</si>
  <si>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</si>
  <si>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</si>
  <si>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</si>
  <si>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</si>
  <si>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</si>
  <si>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</si>
  <si>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</si>
  <si>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</si>
  <si>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</si>
  <si>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</si>
  <si>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</si>
  <si>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</si>
  <si>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</si>
  <si>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</si>
  <si>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Terapeuta Ocupacional- Nayla Cristina Oliveira Ferreira- ref 01/2020</t>
  </si>
  <si>
    <t>RECURSOS HUMANOS</t>
  </si>
  <si>
    <t>Terapeuta Ocupacional-Roberta dos Santos Souza - ref. 01/2020</t>
  </si>
  <si>
    <t>*</t>
  </si>
  <si>
    <t>Ajudante Geral- João Paulo O. da Conceição- ref. 01/2020</t>
  </si>
  <si>
    <t>Auxiliar Administrativo-  Katiuscia Garcia O. de Lima- ref. 01/2020</t>
  </si>
  <si>
    <t>Assistente de Rh- Rainara Evelin P.da Silva- ref. 01/2020</t>
  </si>
  <si>
    <t>Assistente Social- Liliane Spicacci Rigonati- ref. 01/2020</t>
  </si>
  <si>
    <t>Dentista-  Regina Maria G.V.de Abreu- ref. 01/2020</t>
  </si>
  <si>
    <t>Faxineira- Elita Evangelista Oliveira da Conceição- ref. 01/2020</t>
  </si>
  <si>
    <t>Faxineira- Maria das Graças P. da Silva- ref. 01/2020</t>
  </si>
  <si>
    <t>Faxineira- Marisa Zacarias dos S. Arruda-ref. 01/2020</t>
  </si>
  <si>
    <t>Fisioterapeuta- Lilian Moreira Sanchez-ref. 01/2020</t>
  </si>
  <si>
    <t>Fisioterapeuta- Melissa Borges de Moraes- ref. 01/2020</t>
  </si>
  <si>
    <t>Fisioterapeuta- Daiana Ferreira Barros- ref. 01/2020</t>
  </si>
  <si>
    <t>Fisioterapeuta- Eliane Calumby de Souza-ref. 01/2020</t>
  </si>
  <si>
    <t>Fisioterapeuta- Talita Souza de Carvalho- ref. 01/2020</t>
  </si>
  <si>
    <t>Fonoaudióloga- Maria Luiza Daun Pereira-ref. 01/2020</t>
  </si>
  <si>
    <t>Fonoaudióloga- Gilce leite Martins- ref. 01/2020</t>
  </si>
  <si>
    <t>Médico Neurologista- Karen Baldin - ref. 01/2020</t>
  </si>
  <si>
    <t>Motorista- Marcos Ferreira de Lima- ref. 01/2020</t>
  </si>
  <si>
    <t>Porteiro- Cassio Aparecido da Silva-ref. 01/2020</t>
  </si>
  <si>
    <t>Psicóloga- Adriana Martinho Ferraz de Campos- ref. 01/2020</t>
  </si>
  <si>
    <t>Recepcionista- Ruth Correia Cinelli- ref. 01/2020</t>
  </si>
  <si>
    <t>Recepcionista- Sandra Elisete dos Santos- ref. 01/2020</t>
  </si>
  <si>
    <t>Secretária- Gardenha Batista Rodrigues da Silva- ref. 01/2020</t>
  </si>
  <si>
    <t>Terapeuta Ocupacional- Katia Regina Feller- ref. 01/2020</t>
  </si>
  <si>
    <t>Terapeuta Ocupacional- Mª Lais Nunes L. de Araujo- ref. 01/2020</t>
  </si>
  <si>
    <t>Técnico de Manut.- Paulo Henrique M. Gonçalves- ref. 01/2020</t>
  </si>
  <si>
    <t>Jovem aprendiz- Maria Eduarda da Costa Leal - ref 01/2020</t>
  </si>
  <si>
    <t>Fisioterapeuta- Lilian Moreira Sanchez-ref Férias</t>
  </si>
  <si>
    <t>Fisioterapeuta- Melissa Borges de Moraes- ref Férias</t>
  </si>
  <si>
    <t>Fisioterapeuta- Daiana Ferreira Barros- ref. Férias</t>
  </si>
  <si>
    <t>Fisioterapeuta- Talita Souza de Carvalho- ref. Férias</t>
  </si>
  <si>
    <t>Recepcionista- Sandra Elisete dos Santos- ref. Férias</t>
  </si>
  <si>
    <t>Recepcionista- Ruth Correia Cinelli- ref. Férias</t>
  </si>
  <si>
    <t>Secretária- Gardenha Batista Rodrigues da Silva- ref. Férias</t>
  </si>
  <si>
    <t>Terapeuta Ocupacional- Katia Regina Feller- ref. Férias</t>
  </si>
  <si>
    <t>FGTS -ref. 01/2020</t>
  </si>
  <si>
    <t>ENCARGOS</t>
  </si>
  <si>
    <t>Contribuição Associativa- Sind. Inter. Dos Emp. Em Inst. Beneficientes- ref. 01/2020</t>
  </si>
  <si>
    <t>Nota fiscal nº 902006 - Sodexo Pass do Brasil Serviços e Comercio S.A</t>
  </si>
  <si>
    <t>BENEFICIOS</t>
  </si>
  <si>
    <t>JRR CLINICA - NF 272 - Serv.Med.de Ped.e Ort- Dr Rafael B de Rezende - ref 01/2020</t>
  </si>
  <si>
    <t>Fisioterapeuta- Ilma Menezes- ref. 01/2020</t>
  </si>
  <si>
    <t>Médico Pediatra-Bayardo Furlani Braia- ref. 01/2020</t>
  </si>
  <si>
    <t>Contadora- Claudia de Moura Vassão- ref. 01/2020</t>
  </si>
  <si>
    <t>ISSQN- Imposto sobre serv. de qualquer natureza- ref.01/2020</t>
  </si>
  <si>
    <t>IRRF- Cód.0561- ref. 01/2020</t>
  </si>
  <si>
    <t>IRRF- Cód.0561- ref. 12/2019 - S/Férias</t>
  </si>
  <si>
    <t>IRRF-Cód. 0588- ref. 01/2020</t>
  </si>
  <si>
    <t>INSS-Cód.2305- ref. 01/2020</t>
  </si>
  <si>
    <t xml:space="preserve">Terapeuta Ocupacional- Nayla Cristina Oliveira Ferreira- ref Rescisão </t>
  </si>
  <si>
    <t>Darf- cod 5952 - ret 4,66%- NF 272- JRR CLINICA -Dr Rafael B. de Rezende</t>
  </si>
  <si>
    <t>Darf- cod 1708 - irpj 1,5%- NF 272 - JRR CLINICA -Dr Rafael B. de Rezende</t>
  </si>
  <si>
    <t>Conta de Luz- ELEKTRO REDES S.A - ref.01/2020</t>
  </si>
  <si>
    <t>UTILIDADE PÚBLICA</t>
  </si>
  <si>
    <t>Conta Telefone- 01/2020- TELEFÔNICA BRASIL S.A- Tel: 3354-2983/33543009</t>
  </si>
  <si>
    <t>Assistente Social- Liliane Spicacci Rigonati- ref. Férias</t>
  </si>
  <si>
    <t>Faxineira- Elita Evangelista Oliveira da Conceição- ref. Férias</t>
  </si>
  <si>
    <t>Técnico de Manut.- Paulo Henrique M. Gonçalves- ref. Férias</t>
  </si>
  <si>
    <t>Auxiliar Administrativo-  Katiuscia Garcia O. de Lima- ref. Adiantamento de salário</t>
  </si>
  <si>
    <t xml:space="preserve">Nota fiscal nº 20.351 - Laticinios Ilha de Guaruja Ltda Me </t>
  </si>
  <si>
    <t xml:space="preserve">MATERIAL DE CONSUMO </t>
  </si>
  <si>
    <t>City Transporte urbano- Autopass S.A - Recibo nº 47803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</si>
  <si>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</si>
  <si>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</si>
  <si>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PRESIDENTE DA ENTIDADE</t>
  </si>
  <si>
    <t xml:space="preserve"> CONSELHEIRO FISCAL</t>
  </si>
  <si>
    <t xml:space="preserve"> REGINALDO GONÇALVES PACHECO CPF: 133.714.228-01                                                                     OSMAR ROBERTO FERNANDES CPF: 025.557.538-69                                                                                                                                            RITA DE CASSIA Z. BASTOS CPF: 906.115-787-00</t>
  </si>
  <si>
    <t xml:space="preserve"> GUARUJA,       16   DE        MARÇO          DE              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</si>
</sst>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E1CBE1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13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9" fontId="3" fillId="4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3" fillId="0" borderId="60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164" fontId="3" fillId="0" borderId="0" xfId="0" applyNumberFormat="1" applyFont="1" applyBorder="1" applyProtection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2" fillId="0" borderId="0" xfId="0" applyFont="1" applyBorder="1" applyProtection="1">
      <protection hidden="1"/>
    </xf>
    <xf numFmtId="0" fontId="2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Protection="1"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3" fillId="0" borderId="0" xfId="0" applyNumberFormat="1" applyFont="1" applyBorder="1" applyAlignment="1" applyProtection="1">
      <alignment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66" fontId="2" fillId="2" borderId="11" xfId="0" applyNumberFormat="1" applyFont="1" applyFill="1" applyBorder="1" applyAlignment="1" applyProtection="1">
      <alignment horizontal="center" vertical="center"/>
      <protection locked="0"/>
    </xf>
    <xf numFmtId="166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13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3" fillId="4" borderId="8" xfId="0" applyFont="1" applyFill="1" applyBorder="1"/>
    <xf numFmtId="164" fontId="3" fillId="5" borderId="0" xfId="0" applyNumberFormat="1" applyFont="1" applyFill="1" applyBorder="1" applyProtection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3" fontId="2" fillId="7" borderId="15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3" fontId="2" fillId="7" borderId="16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 wrapText="1"/>
    </xf>
    <xf numFmtId="3" fontId="2" fillId="7" borderId="21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2" fillId="6" borderId="23" xfId="0" applyNumberFormat="1" applyFont="1" applyFill="1" applyBorder="1" applyAlignment="1" applyProtection="1">
      <alignment horizontal="center" vertical="center"/>
      <protection locked="0"/>
    </xf>
    <xf numFmtId="166" fontId="2" fillId="6" borderId="24" xfId="0" applyNumberFormat="1" applyFont="1" applyFill="1" applyBorder="1" applyAlignment="1" applyProtection="1">
      <alignment horizontal="center" vertical="center"/>
      <protection locked="0"/>
    </xf>
    <xf numFmtId="166" fontId="2" fillId="6" borderId="10" xfId="0" applyNumberFormat="1" applyFont="1" applyFill="1" applyBorder="1" applyAlignment="1" applyProtection="1">
      <alignment horizontal="center" vertical="center"/>
      <protection locked="0"/>
    </xf>
    <xf numFmtId="166" fontId="2" fillId="6" borderId="25" xfId="0" applyNumberFormat="1" applyFont="1" applyFill="1" applyBorder="1" applyAlignment="1" applyProtection="1">
      <alignment horizontal="center" vertical="center"/>
      <protection locked="0"/>
    </xf>
    <xf numFmtId="166" fontId="2" fillId="2" borderId="26" xfId="0" applyNumberFormat="1" applyFont="1" applyFill="1" applyBorder="1" applyAlignment="1" applyProtection="1">
      <alignment horizontal="center" vertical="center"/>
    </xf>
    <xf numFmtId="166" fontId="2" fillId="6" borderId="27" xfId="0" applyNumberFormat="1" applyFont="1" applyFill="1" applyBorder="1" applyAlignment="1" applyProtection="1">
      <alignment horizontal="center" vertical="center"/>
    </xf>
    <xf numFmtId="166" fontId="2" fillId="6" borderId="28" xfId="0" applyNumberFormat="1" applyFont="1" applyFill="1" applyBorder="1" applyAlignment="1" applyProtection="1">
      <alignment horizontal="center" vertical="center"/>
    </xf>
    <xf numFmtId="166" fontId="2" fillId="6" borderId="11" xfId="0" applyNumberFormat="1" applyFont="1" applyFill="1" applyBorder="1" applyAlignment="1" applyProtection="1">
      <alignment horizontal="center" vertical="center"/>
    </xf>
    <xf numFmtId="166" fontId="2" fillId="6" borderId="11" xfId="0" applyNumberFormat="1" applyFont="1" applyFill="1" applyBorder="1" applyAlignment="1">
      <alignment horizontal="center" vertical="center"/>
    </xf>
    <xf numFmtId="166" fontId="2" fillId="2" borderId="17" xfId="0" applyNumberFormat="1" applyFont="1" applyFill="1" applyBorder="1" applyAlignment="1" applyProtection="1">
      <alignment horizontal="center" vertical="center"/>
    </xf>
    <xf numFmtId="166" fontId="2" fillId="6" borderId="18" xfId="0" applyNumberFormat="1" applyFont="1" applyFill="1" applyBorder="1" applyAlignment="1" applyProtection="1">
      <alignment horizontal="center" vertical="center"/>
      <protection locked="0"/>
    </xf>
    <xf numFmtId="166" fontId="2" fillId="8" borderId="29" xfId="0" applyNumberFormat="1" applyFont="1" applyFill="1" applyBorder="1" applyAlignment="1" applyProtection="1">
      <alignment horizontal="center" vertical="center"/>
    </xf>
    <xf numFmtId="166" fontId="2" fillId="2" borderId="30" xfId="0" applyNumberFormat="1" applyFont="1" applyFill="1" applyBorder="1" applyAlignment="1" applyProtection="1">
      <alignment horizontal="center" vertical="center"/>
    </xf>
    <xf numFmtId="166" fontId="2" fillId="6" borderId="31" xfId="0" applyNumberFormat="1" applyFont="1" applyFill="1" applyBorder="1" applyAlignment="1" applyProtection="1">
      <alignment horizontal="center" vertical="center"/>
    </xf>
    <xf numFmtId="166" fontId="2" fillId="6" borderId="32" xfId="0" applyNumberFormat="1" applyFont="1" applyFill="1" applyBorder="1" applyAlignment="1" applyProtection="1">
      <alignment horizontal="center" vertical="center"/>
    </xf>
    <xf numFmtId="166" fontId="2" fillId="6" borderId="33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167" fontId="2" fillId="0" borderId="13" xfId="0" applyNumberFormat="1" applyFont="1" applyFill="1" applyBorder="1" applyAlignment="1" applyProtection="1">
      <alignment horizontal="center"/>
      <protection locked="0"/>
    </xf>
    <xf numFmtId="167" fontId="2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/>
    </xf>
    <xf numFmtId="168" fontId="2" fillId="0" borderId="0" xfId="0" applyNumberFormat="1" applyFont="1" applyFill="1" applyBorder="1" applyAlignment="1" applyProtection="1">
      <alignment horizontal="center"/>
      <protection locked="0"/>
    </xf>
    <xf numFmtId="167" fontId="2" fillId="0" borderId="0" xfId="0" applyNumberFormat="1" applyFont="1" applyBorder="1" applyAlignment="1" applyProtection="1">
      <alignment horizontal="center"/>
    </xf>
    <xf numFmtId="0" fontId="3" fillId="0" borderId="8" xfId="0" applyFont="1" applyBorder="1"/>
    <xf numFmtId="0" fontId="7" fillId="3" borderId="23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164" fontId="2" fillId="0" borderId="0" xfId="0" applyNumberFormat="1" applyFont="1" applyBorder="1" applyProtection="1"/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/>
    <xf numFmtId="0" fontId="2" fillId="0" borderId="43" xfId="0" applyFont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64" fontId="2" fillId="0" borderId="0" xfId="0" applyNumberFormat="1" applyFont="1" applyBorder="1" applyAlignment="1" applyProtection="1">
      <alignment horizontal="left"/>
    </xf>
    <xf numFmtId="0" fontId="2" fillId="7" borderId="47" xfId="0" applyNumberFormat="1" applyFont="1" applyFill="1" applyBorder="1" applyAlignment="1">
      <alignment horizontal="center" vertical="center"/>
    </xf>
    <xf numFmtId="14" fontId="3" fillId="4" borderId="48" xfId="0" applyNumberFormat="1" applyFont="1" applyFill="1" applyBorder="1" applyAlignment="1">
      <alignment horizontal="center" vertical="center" wrapText="1"/>
    </xf>
    <xf numFmtId="14" fontId="3" fillId="4" borderId="49" xfId="0" applyNumberFormat="1" applyFont="1" applyFill="1" applyBorder="1" applyAlignment="1">
      <alignment horizontal="center" vertical="center" wrapText="1"/>
    </xf>
    <xf numFmtId="3" fontId="3" fillId="4" borderId="20" xfId="0" applyNumberFormat="1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0" fillId="4" borderId="51" xfId="0" applyFont="1" applyFill="1" applyBorder="1" applyAlignment="1">
      <alignment horizontal="left" vertical="center" wrapText="1"/>
    </xf>
    <xf numFmtId="0" fontId="10" fillId="4" borderId="52" xfId="0" applyFont="1" applyFill="1" applyBorder="1" applyAlignment="1">
      <alignment horizontal="left" vertical="center" wrapText="1"/>
    </xf>
    <xf numFmtId="14" fontId="3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9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49" xfId="0" applyNumberFormat="1" applyFont="1" applyFill="1" applyBorder="1" applyAlignment="1">
      <alignment horizontal="center" vertical="center" wrapText="1"/>
    </xf>
    <xf numFmtId="169" fontId="3" fillId="4" borderId="53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7" borderId="54" xfId="0" applyNumberFormat="1" applyFont="1" applyFill="1" applyBorder="1" applyAlignment="1">
      <alignment horizontal="center" vertical="center"/>
    </xf>
    <xf numFmtId="3" fontId="3" fillId="4" borderId="49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 applyProtection="1">
      <alignment vertical="center" wrapText="1"/>
    </xf>
    <xf numFmtId="14" fontId="2" fillId="9" borderId="55" xfId="0" applyNumberFormat="1" applyFont="1" applyFill="1" applyBorder="1" applyAlignment="1">
      <alignment horizontal="center" vertical="center" wrapText="1"/>
    </xf>
    <xf numFmtId="14" fontId="2" fillId="9" borderId="56" xfId="0" applyNumberFormat="1" applyFont="1" applyFill="1" applyBorder="1" applyAlignment="1">
      <alignment horizontal="center" vertical="center" wrapText="1"/>
    </xf>
    <xf numFmtId="3" fontId="2" fillId="9" borderId="56" xfId="0" applyNumberFormat="1" applyFont="1" applyFill="1" applyBorder="1" applyAlignment="1">
      <alignment horizontal="center" vertical="center" wrapText="1"/>
    </xf>
    <xf numFmtId="0" fontId="11" fillId="9" borderId="56" xfId="0" applyFont="1" applyFill="1" applyBorder="1" applyAlignment="1">
      <alignment horizontal="left" vertical="center" wrapText="1"/>
    </xf>
    <xf numFmtId="14" fontId="2" fillId="9" borderId="56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56" xfId="0" applyNumberFormat="1" applyFont="1" applyFill="1" applyBorder="1" applyAlignment="1" applyProtection="1">
      <alignment horizontal="center" vertical="center" wrapText="1"/>
      <protection locked="0"/>
    </xf>
    <xf numFmtId="169" fontId="2" fillId="9" borderId="56" xfId="0" applyNumberFormat="1" applyFont="1" applyFill="1" applyBorder="1" applyAlignment="1">
      <alignment horizontal="center" vertical="center" wrapText="1"/>
    </xf>
    <xf numFmtId="169" fontId="2" fillId="9" borderId="57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4" fontId="2" fillId="9" borderId="58" xfId="0" applyNumberFormat="1" applyFont="1" applyFill="1" applyBorder="1" applyAlignment="1">
      <alignment horizontal="center" vertical="center" wrapText="1"/>
    </xf>
    <xf numFmtId="14" fontId="2" fillId="9" borderId="20" xfId="0" applyNumberFormat="1" applyFont="1" applyFill="1" applyBorder="1" applyAlignment="1">
      <alignment horizontal="center" vertical="center" wrapText="1"/>
    </xf>
    <xf numFmtId="3" fontId="2" fillId="9" borderId="20" xfId="0" applyNumberFormat="1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left" vertical="center" wrapText="1"/>
    </xf>
    <xf numFmtId="14" fontId="2" fillId="9" borderId="20" xfId="0" applyNumberFormat="1" applyFont="1" applyFill="1" applyBorder="1" applyAlignment="1" applyProtection="1">
      <alignment horizontal="center" vertical="center" wrapText="1"/>
      <protection locked="0"/>
    </xf>
    <xf numFmtId="169" fontId="2" fillId="9" borderId="20" xfId="0" applyNumberFormat="1" applyFont="1" applyFill="1" applyBorder="1" applyAlignment="1">
      <alignment horizontal="center" vertical="center" wrapText="1"/>
    </xf>
    <xf numFmtId="169" fontId="2" fillId="9" borderId="5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169" fontId="2" fillId="4" borderId="0" xfId="0" applyNumberFormat="1" applyFont="1" applyFill="1" applyBorder="1" applyAlignment="1">
      <alignment vertical="center" wrapText="1"/>
    </xf>
    <xf numFmtId="0" fontId="2" fillId="9" borderId="20" xfId="0" applyFont="1" applyFill="1" applyBorder="1" applyAlignment="1">
      <alignment horizontal="left" vertical="center" wrapText="1"/>
    </xf>
    <xf numFmtId="164" fontId="2" fillId="4" borderId="0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  <xf numFmtId="44" fontId="3" fillId="0" borderId="0" xfId="1" applyFont="1" applyBorder="1" applyAlignment="1">
      <alignment vertical="center" wrapText="1"/>
    </xf>
    <xf numFmtId="169" fontId="2" fillId="4" borderId="0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vertical="center" wrapText="1"/>
    </xf>
    <xf numFmtId="169" fontId="2" fillId="4" borderId="0" xfId="0" applyNumberFormat="1" applyFont="1" applyFill="1" applyBorder="1" applyAlignment="1">
      <alignment horizontal="center" vertical="center"/>
    </xf>
    <xf numFmtId="169" fontId="3" fillId="0" borderId="0" xfId="0" applyNumberFormat="1" applyFont="1" applyBorder="1" applyAlignment="1">
      <alignment vertical="center" wrapText="1"/>
    </xf>
    <xf numFmtId="164" fontId="3" fillId="4" borderId="0" xfId="0" applyNumberFormat="1" applyFont="1" applyFill="1" applyBorder="1" applyAlignment="1" applyProtection="1">
      <alignment vertical="center" wrapText="1"/>
    </xf>
    <xf numFmtId="49" fontId="2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vertical="center" wrapText="1"/>
    </xf>
    <xf numFmtId="3" fontId="2" fillId="9" borderId="49" xfId="0" applyNumberFormat="1" applyFont="1" applyFill="1" applyBorder="1" applyAlignment="1">
      <alignment horizontal="center" vertical="center" wrapText="1"/>
    </xf>
    <xf numFmtId="0" fontId="11" fillId="9" borderId="49" xfId="0" applyFont="1" applyFill="1" applyBorder="1" applyAlignment="1">
      <alignment horizontal="left" vertical="center" wrapText="1"/>
    </xf>
    <xf numFmtId="14" fontId="2" fillId="9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49" xfId="0" applyNumberFormat="1" applyFont="1" applyFill="1" applyBorder="1" applyAlignment="1" applyProtection="1">
      <alignment horizontal="center" vertical="center" wrapText="1"/>
      <protection locked="0"/>
    </xf>
    <xf numFmtId="14" fontId="2" fillId="10" borderId="58" xfId="0" applyNumberFormat="1" applyFont="1" applyFill="1" applyBorder="1" applyAlignment="1">
      <alignment horizontal="center" vertical="center" wrapText="1"/>
    </xf>
    <xf numFmtId="14" fontId="2" fillId="10" borderId="20" xfId="0" applyNumberFormat="1" applyFont="1" applyFill="1" applyBorder="1" applyAlignment="1">
      <alignment horizontal="center" vertical="center" wrapText="1"/>
    </xf>
    <xf numFmtId="3" fontId="2" fillId="10" borderId="20" xfId="0" applyNumberFormat="1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left" vertical="center" wrapText="1"/>
    </xf>
    <xf numFmtId="14" fontId="2" fillId="10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20" xfId="0" applyNumberFormat="1" applyFont="1" applyFill="1" applyBorder="1" applyAlignment="1" applyProtection="1">
      <alignment horizontal="center" vertical="center" wrapText="1"/>
      <protection locked="0"/>
    </xf>
    <xf numFmtId="169" fontId="2" fillId="10" borderId="20" xfId="0" applyNumberFormat="1" applyFont="1" applyFill="1" applyBorder="1" applyAlignment="1">
      <alignment horizontal="center" vertical="center" wrapText="1"/>
    </xf>
    <xf numFmtId="169" fontId="2" fillId="10" borderId="59" xfId="0" applyNumberFormat="1" applyFont="1" applyFill="1" applyBorder="1" applyAlignment="1">
      <alignment horizontal="center" vertical="center" wrapText="1"/>
    </xf>
    <xf numFmtId="3" fontId="2" fillId="10" borderId="49" xfId="0" applyNumberFormat="1" applyFont="1" applyFill="1" applyBorder="1" applyAlignment="1">
      <alignment horizontal="center" vertical="center" wrapText="1"/>
    </xf>
    <xf numFmtId="14" fontId="2" fillId="10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49" xfId="0" applyNumberFormat="1" applyFont="1" applyFill="1" applyBorder="1" applyAlignment="1" applyProtection="1">
      <alignment horizontal="center" vertical="center" wrapText="1"/>
      <protection locked="0"/>
    </xf>
    <xf numFmtId="14" fontId="2" fillId="10" borderId="63" xfId="0" applyNumberFormat="1" applyFont="1" applyFill="1" applyBorder="1" applyAlignment="1">
      <alignment horizontal="center" vertical="center" wrapText="1"/>
    </xf>
    <xf numFmtId="14" fontId="2" fillId="10" borderId="64" xfId="0" applyNumberFormat="1" applyFont="1" applyFill="1" applyBorder="1" applyAlignment="1">
      <alignment horizontal="center" vertical="center" wrapText="1"/>
    </xf>
    <xf numFmtId="3" fontId="2" fillId="10" borderId="64" xfId="0" applyNumberFormat="1" applyFont="1" applyFill="1" applyBorder="1" applyAlignment="1">
      <alignment horizontal="center" vertical="center" wrapText="1"/>
    </xf>
    <xf numFmtId="0" fontId="11" fillId="10" borderId="64" xfId="0" applyFont="1" applyFill="1" applyBorder="1" applyAlignment="1">
      <alignment horizontal="left" vertical="center" wrapText="1"/>
    </xf>
    <xf numFmtId="14" fontId="2" fillId="10" borderId="64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64" xfId="0" applyNumberFormat="1" applyFont="1" applyFill="1" applyBorder="1" applyAlignment="1" applyProtection="1">
      <alignment horizontal="center" vertical="center" wrapText="1"/>
      <protection locked="0"/>
    </xf>
    <xf numFmtId="169" fontId="2" fillId="10" borderId="64" xfId="0" applyNumberFormat="1" applyFont="1" applyFill="1" applyBorder="1" applyAlignment="1">
      <alignment horizontal="center" vertical="center" wrapText="1"/>
    </xf>
    <xf numFmtId="169" fontId="2" fillId="10" borderId="65" xfId="0" applyNumberFormat="1" applyFont="1" applyFill="1" applyBorder="1" applyAlignment="1">
      <alignment horizontal="center" vertical="center" wrapText="1"/>
    </xf>
    <xf numFmtId="169" fontId="2" fillId="4" borderId="4" xfId="0" applyNumberFormat="1" applyFont="1" applyFill="1" applyBorder="1" applyAlignment="1">
      <alignment vertical="center" wrapText="1"/>
    </xf>
    <xf numFmtId="169" fontId="3" fillId="4" borderId="0" xfId="0" applyNumberFormat="1" applyFont="1" applyFill="1" applyAlignment="1">
      <alignment vertical="center" wrapText="1"/>
    </xf>
    <xf numFmtId="14" fontId="3" fillId="4" borderId="28" xfId="0" applyNumberFormat="1" applyFont="1" applyFill="1" applyBorder="1" applyAlignment="1">
      <alignment horizontal="center" vertical="center" wrapText="1"/>
    </xf>
    <xf numFmtId="3" fontId="3" fillId="4" borderId="28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left" vertical="center" wrapText="1"/>
    </xf>
    <xf numFmtId="14" fontId="3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8" xfId="0" applyNumberFormat="1" applyFont="1" applyFill="1" applyBorder="1" applyAlignment="1">
      <alignment horizontal="center" vertical="center" wrapText="1"/>
    </xf>
    <xf numFmtId="169" fontId="3" fillId="4" borderId="66" xfId="0" applyNumberFormat="1" applyFont="1" applyFill="1" applyBorder="1" applyAlignment="1">
      <alignment horizontal="center" vertical="center" wrapText="1"/>
    </xf>
    <xf numFmtId="14" fontId="3" fillId="4" borderId="20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left" vertical="center" wrapText="1"/>
    </xf>
    <xf numFmtId="14" fontId="3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0" xfId="0" applyNumberFormat="1" applyFont="1" applyFill="1" applyBorder="1" applyAlignment="1">
      <alignment horizontal="center" vertical="center" wrapText="1"/>
    </xf>
    <xf numFmtId="169" fontId="3" fillId="4" borderId="59" xfId="0" applyNumberFormat="1" applyFont="1" applyFill="1" applyBorder="1" applyAlignment="1">
      <alignment horizontal="center" vertical="center" wrapText="1"/>
    </xf>
    <xf numFmtId="17" fontId="3" fillId="4" borderId="20" xfId="0" applyNumberFormat="1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wrapText="1"/>
    </xf>
    <xf numFmtId="14" fontId="3" fillId="4" borderId="61" xfId="0" applyNumberFormat="1" applyFont="1" applyFill="1" applyBorder="1" applyAlignment="1">
      <alignment horizontal="center" vertical="center" wrapText="1"/>
    </xf>
    <xf numFmtId="14" fontId="3" fillId="4" borderId="18" xfId="0" applyNumberFormat="1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left" vertical="center" wrapText="1"/>
    </xf>
    <xf numFmtId="0" fontId="3" fillId="4" borderId="62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14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61" xfId="0" applyNumberFormat="1" applyFont="1" applyFill="1" applyBorder="1" applyAlignment="1">
      <alignment horizontal="center" vertical="center" wrapText="1"/>
    </xf>
    <xf numFmtId="169" fontId="3" fillId="4" borderId="67" xfId="0" applyNumberFormat="1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left" vertical="center" wrapText="1"/>
    </xf>
    <xf numFmtId="14" fontId="2" fillId="10" borderId="55" xfId="0" applyNumberFormat="1" applyFont="1" applyFill="1" applyBorder="1" applyAlignment="1">
      <alignment horizontal="center" vertical="center" wrapText="1"/>
    </xf>
    <xf numFmtId="14" fontId="2" fillId="10" borderId="56" xfId="0" applyNumberFormat="1" applyFont="1" applyFill="1" applyBorder="1" applyAlignment="1">
      <alignment horizontal="center" vertical="center" wrapText="1"/>
    </xf>
    <xf numFmtId="3" fontId="2" fillId="10" borderId="56" xfId="0" applyNumberFormat="1" applyFont="1" applyFill="1" applyBorder="1" applyAlignment="1">
      <alignment horizontal="center" vertical="center" wrapText="1"/>
    </xf>
    <xf numFmtId="0" fontId="2" fillId="10" borderId="56" xfId="0" applyFont="1" applyFill="1" applyBorder="1" applyAlignment="1">
      <alignment horizontal="left" vertical="center" wrapText="1"/>
    </xf>
    <xf numFmtId="14" fontId="2" fillId="10" borderId="56" xfId="0" applyNumberFormat="1" applyFont="1" applyFill="1" applyBorder="1" applyAlignment="1" applyProtection="1">
      <alignment horizontal="center" vertical="center" wrapText="1"/>
      <protection locked="0"/>
    </xf>
    <xf numFmtId="49" fontId="2" fillId="10" borderId="56" xfId="0" applyNumberFormat="1" applyFont="1" applyFill="1" applyBorder="1" applyAlignment="1" applyProtection="1">
      <alignment horizontal="center" vertical="center" wrapText="1"/>
      <protection locked="0"/>
    </xf>
    <xf numFmtId="169" fontId="2" fillId="10" borderId="56" xfId="0" applyNumberFormat="1" applyFont="1" applyFill="1" applyBorder="1" applyAlignment="1">
      <alignment horizontal="center" vertical="center" wrapText="1"/>
    </xf>
    <xf numFmtId="169" fontId="2" fillId="10" borderId="57" xfId="0" applyNumberFormat="1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left" vertical="center" wrapText="1"/>
    </xf>
    <xf numFmtId="0" fontId="2" fillId="10" borderId="64" xfId="0" applyFont="1" applyFill="1" applyBorder="1" applyAlignment="1">
      <alignment horizontal="left" vertical="center" wrapText="1"/>
    </xf>
    <xf numFmtId="169" fontId="2" fillId="10" borderId="4" xfId="0" applyNumberFormat="1" applyFont="1" applyFill="1" applyBorder="1" applyAlignment="1">
      <alignment vertical="center" wrapText="1"/>
    </xf>
    <xf numFmtId="14" fontId="3" fillId="4" borderId="68" xfId="0" applyNumberFormat="1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2" fillId="0" borderId="69" xfId="0" applyNumberFormat="1" applyFont="1" applyBorder="1" applyAlignment="1" applyProtection="1">
      <alignment horizontal="right" vertical="center"/>
    </xf>
    <xf numFmtId="49" fontId="2" fillId="0" borderId="70" xfId="0" applyNumberFormat="1" applyFont="1" applyBorder="1" applyAlignment="1" applyProtection="1">
      <alignment horizontal="right" vertical="center"/>
    </xf>
    <xf numFmtId="166" fontId="12" fillId="8" borderId="29" xfId="0" applyNumberFormat="1" applyFont="1" applyFill="1" applyBorder="1" applyAlignment="1">
      <alignment horizontal="center" vertical="center"/>
    </xf>
    <xf numFmtId="166" fontId="12" fillId="8" borderId="3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49" fontId="2" fillId="0" borderId="1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164" fontId="3" fillId="4" borderId="0" xfId="0" applyNumberFormat="1" applyFont="1" applyFill="1" applyBorder="1" applyProtection="1"/>
    <xf numFmtId="49" fontId="13" fillId="11" borderId="2" xfId="0" applyNumberFormat="1" applyFont="1" applyFill="1" applyBorder="1" applyAlignment="1" applyProtection="1">
      <alignment horizontal="left" vertical="center"/>
    </xf>
    <xf numFmtId="49" fontId="13" fillId="11" borderId="3" xfId="0" applyNumberFormat="1" applyFont="1" applyFill="1" applyBorder="1" applyAlignment="1" applyProtection="1">
      <alignment horizontal="left" vertical="center"/>
    </xf>
    <xf numFmtId="49" fontId="13" fillId="11" borderId="4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Protection="1"/>
    <xf numFmtId="0" fontId="3" fillId="0" borderId="0" xfId="0" applyFont="1" applyProtection="1"/>
    <xf numFmtId="0" fontId="3" fillId="0" borderId="4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/>
    </xf>
    <xf numFmtId="0" fontId="3" fillId="0" borderId="71" xfId="0" applyFont="1" applyBorder="1" applyAlignment="1" applyProtection="1">
      <alignment horizontal="center" vertical="center"/>
    </xf>
    <xf numFmtId="0" fontId="3" fillId="0" borderId="72" xfId="0" applyFont="1" applyBorder="1" applyAlignment="1" applyProtection="1">
      <alignment horizontal="center" vertical="center"/>
    </xf>
    <xf numFmtId="0" fontId="3" fillId="0" borderId="73" xfId="0" applyFont="1" applyBorder="1" applyAlignment="1" applyProtection="1">
      <alignment horizontal="center" vertical="center"/>
    </xf>
    <xf numFmtId="0" fontId="3" fillId="0" borderId="7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Protection="1"/>
    <xf numFmtId="166" fontId="3" fillId="0" borderId="0" xfId="0" applyNumberFormat="1" applyFont="1"/>
    <xf numFmtId="16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6" fontId="3" fillId="4" borderId="0" xfId="0" applyNumberFormat="1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630555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CRPI-%20ATAS%20-%20RAINARA/presta&#231;&#227;o%20de%20contas%20sa&#250;de/demonstrativo%20saud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2020"/>
      <sheetName val="fevereiro 2020"/>
      <sheetName val="março 2020"/>
    </sheetNames>
    <sheetDataSet>
      <sheetData sheetId="0">
        <row r="12">
          <cell r="V12">
            <v>2729.29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V390"/>
  <sheetViews>
    <sheetView tabSelected="1" workbookViewId="0">
      <selection activeCell="B84" sqref="B84:V86"/>
    </sheetView>
  </sheetViews>
  <sheetFormatPr defaultColWidth="8.28515625" defaultRowHeight="12.75" x14ac:dyDescent="0.2"/>
  <cols>
    <col min="1" max="1" width="3" style="266" customWidth="1"/>
    <col min="2" max="2" width="6.85546875" style="19" customWidth="1"/>
    <col min="3" max="3" width="6.7109375" style="19" customWidth="1"/>
    <col min="4" max="4" width="12.85546875" style="19" customWidth="1"/>
    <col min="5" max="5" width="16" style="19" customWidth="1"/>
    <col min="6" max="6" width="16.85546875" style="19" customWidth="1"/>
    <col min="7" max="7" width="18" style="19" customWidth="1"/>
    <col min="8" max="8" width="15.5703125" style="19" customWidth="1"/>
    <col min="9" max="9" width="10.28515625" style="19" customWidth="1"/>
    <col min="10" max="10" width="10.42578125" style="19" customWidth="1"/>
    <col min="11" max="11" width="10.140625" style="19" customWidth="1"/>
    <col min="12" max="12" width="13.5703125" style="19" customWidth="1"/>
    <col min="13" max="13" width="18.42578125" style="19" customWidth="1"/>
    <col min="14" max="14" width="17.28515625" style="19" customWidth="1"/>
    <col min="15" max="15" width="16" style="19" customWidth="1"/>
    <col min="16" max="16" width="13.7109375" style="19" customWidth="1"/>
    <col min="17" max="17" width="18.28515625" style="19" customWidth="1"/>
    <col min="18" max="18" width="1.7109375" style="19" customWidth="1"/>
    <col min="19" max="19" width="18.7109375" style="19" customWidth="1"/>
    <col min="20" max="20" width="12.5703125" style="19" customWidth="1"/>
    <col min="21" max="21" width="15.85546875" style="19" customWidth="1"/>
    <col min="22" max="22" width="15.42578125" style="19" customWidth="1"/>
    <col min="23" max="23" width="18.7109375" style="19" customWidth="1"/>
    <col min="24" max="24" width="10.5703125" style="19" hidden="1" customWidth="1"/>
    <col min="25" max="26" width="8.28515625" style="19"/>
    <col min="27" max="27" width="40.5703125" style="19" customWidth="1"/>
    <col min="28" max="28" width="13.28515625" style="19" customWidth="1"/>
    <col min="29" max="33" width="8.28515625" style="19"/>
    <col min="34" max="34" width="25" style="19" customWidth="1"/>
    <col min="35" max="256" width="8.28515625" style="19"/>
    <col min="257" max="257" width="1" style="19" customWidth="1"/>
    <col min="258" max="258" width="6.85546875" style="19" customWidth="1"/>
    <col min="259" max="259" width="6.7109375" style="19" customWidth="1"/>
    <col min="260" max="260" width="16.42578125" style="19" customWidth="1"/>
    <col min="261" max="261" width="14.7109375" style="19" customWidth="1"/>
    <col min="262" max="262" width="16.85546875" style="19" customWidth="1"/>
    <col min="263" max="263" width="18" style="19" customWidth="1"/>
    <col min="264" max="264" width="17.85546875" style="19" customWidth="1"/>
    <col min="265" max="265" width="14" style="19" customWidth="1"/>
    <col min="266" max="266" width="12.7109375" style="19" customWidth="1"/>
    <col min="267" max="267" width="14" style="19" customWidth="1"/>
    <col min="268" max="268" width="15.85546875" style="19" customWidth="1"/>
    <col min="269" max="269" width="23.7109375" style="19" customWidth="1"/>
    <col min="270" max="271" width="16" style="19" customWidth="1"/>
    <col min="272" max="273" width="15.5703125" style="19" customWidth="1"/>
    <col min="274" max="274" width="12.7109375" style="19" customWidth="1"/>
    <col min="275" max="275" width="16" style="19" bestFit="1" customWidth="1"/>
    <col min="276" max="276" width="11.28515625" style="19" customWidth="1"/>
    <col min="277" max="277" width="14.7109375" style="19" customWidth="1"/>
    <col min="278" max="278" width="11.42578125" style="19" customWidth="1"/>
    <col min="279" max="279" width="16.28515625" style="19" customWidth="1"/>
    <col min="280" max="280" width="10.5703125" style="19" bestFit="1" customWidth="1"/>
    <col min="281" max="512" width="8.28515625" style="19"/>
    <col min="513" max="513" width="1" style="19" customWidth="1"/>
    <col min="514" max="514" width="6.85546875" style="19" customWidth="1"/>
    <col min="515" max="515" width="6.7109375" style="19" customWidth="1"/>
    <col min="516" max="516" width="16.42578125" style="19" customWidth="1"/>
    <col min="517" max="517" width="14.7109375" style="19" customWidth="1"/>
    <col min="518" max="518" width="16.85546875" style="19" customWidth="1"/>
    <col min="519" max="519" width="18" style="19" customWidth="1"/>
    <col min="520" max="520" width="17.85546875" style="19" customWidth="1"/>
    <col min="521" max="521" width="14" style="19" customWidth="1"/>
    <col min="522" max="522" width="12.7109375" style="19" customWidth="1"/>
    <col min="523" max="523" width="14" style="19" customWidth="1"/>
    <col min="524" max="524" width="15.85546875" style="19" customWidth="1"/>
    <col min="525" max="525" width="23.7109375" style="19" customWidth="1"/>
    <col min="526" max="527" width="16" style="19" customWidth="1"/>
    <col min="528" max="529" width="15.5703125" style="19" customWidth="1"/>
    <col min="530" max="530" width="12.7109375" style="19" customWidth="1"/>
    <col min="531" max="531" width="16" style="19" bestFit="1" customWidth="1"/>
    <col min="532" max="532" width="11.28515625" style="19" customWidth="1"/>
    <col min="533" max="533" width="14.7109375" style="19" customWidth="1"/>
    <col min="534" max="534" width="11.42578125" style="19" customWidth="1"/>
    <col min="535" max="535" width="16.28515625" style="19" customWidth="1"/>
    <col min="536" max="536" width="10.5703125" style="19" bestFit="1" customWidth="1"/>
    <col min="537" max="768" width="8.28515625" style="19"/>
    <col min="769" max="769" width="1" style="19" customWidth="1"/>
    <col min="770" max="770" width="6.85546875" style="19" customWidth="1"/>
    <col min="771" max="771" width="6.7109375" style="19" customWidth="1"/>
    <col min="772" max="772" width="16.42578125" style="19" customWidth="1"/>
    <col min="773" max="773" width="14.7109375" style="19" customWidth="1"/>
    <col min="774" max="774" width="16.85546875" style="19" customWidth="1"/>
    <col min="775" max="775" width="18" style="19" customWidth="1"/>
    <col min="776" max="776" width="17.85546875" style="19" customWidth="1"/>
    <col min="777" max="777" width="14" style="19" customWidth="1"/>
    <col min="778" max="778" width="12.7109375" style="19" customWidth="1"/>
    <col min="779" max="779" width="14" style="19" customWidth="1"/>
    <col min="780" max="780" width="15.85546875" style="19" customWidth="1"/>
    <col min="781" max="781" width="23.7109375" style="19" customWidth="1"/>
    <col min="782" max="783" width="16" style="19" customWidth="1"/>
    <col min="784" max="785" width="15.5703125" style="19" customWidth="1"/>
    <col min="786" max="786" width="12.7109375" style="19" customWidth="1"/>
    <col min="787" max="787" width="16" style="19" bestFit="1" customWidth="1"/>
    <col min="788" max="788" width="11.28515625" style="19" customWidth="1"/>
    <col min="789" max="789" width="14.7109375" style="19" customWidth="1"/>
    <col min="790" max="790" width="11.42578125" style="19" customWidth="1"/>
    <col min="791" max="791" width="16.28515625" style="19" customWidth="1"/>
    <col min="792" max="792" width="10.5703125" style="19" bestFit="1" customWidth="1"/>
    <col min="793" max="1024" width="8.28515625" style="19"/>
    <col min="1025" max="1025" width="1" style="19" customWidth="1"/>
    <col min="1026" max="1026" width="6.85546875" style="19" customWidth="1"/>
    <col min="1027" max="1027" width="6.7109375" style="19" customWidth="1"/>
    <col min="1028" max="1028" width="16.42578125" style="19" customWidth="1"/>
    <col min="1029" max="1029" width="14.7109375" style="19" customWidth="1"/>
    <col min="1030" max="1030" width="16.85546875" style="19" customWidth="1"/>
    <col min="1031" max="1031" width="18" style="19" customWidth="1"/>
    <col min="1032" max="1032" width="17.85546875" style="19" customWidth="1"/>
    <col min="1033" max="1033" width="14" style="19" customWidth="1"/>
    <col min="1034" max="1034" width="12.7109375" style="19" customWidth="1"/>
    <col min="1035" max="1035" width="14" style="19" customWidth="1"/>
    <col min="1036" max="1036" width="15.85546875" style="19" customWidth="1"/>
    <col min="1037" max="1037" width="23.7109375" style="19" customWidth="1"/>
    <col min="1038" max="1039" width="16" style="19" customWidth="1"/>
    <col min="1040" max="1041" width="15.5703125" style="19" customWidth="1"/>
    <col min="1042" max="1042" width="12.7109375" style="19" customWidth="1"/>
    <col min="1043" max="1043" width="16" style="19" bestFit="1" customWidth="1"/>
    <col min="1044" max="1044" width="11.28515625" style="19" customWidth="1"/>
    <col min="1045" max="1045" width="14.7109375" style="19" customWidth="1"/>
    <col min="1046" max="1046" width="11.42578125" style="19" customWidth="1"/>
    <col min="1047" max="1047" width="16.28515625" style="19" customWidth="1"/>
    <col min="1048" max="1048" width="10.5703125" style="19" bestFit="1" customWidth="1"/>
    <col min="1049" max="1280" width="8.28515625" style="19"/>
    <col min="1281" max="1281" width="1" style="19" customWidth="1"/>
    <col min="1282" max="1282" width="6.85546875" style="19" customWidth="1"/>
    <col min="1283" max="1283" width="6.7109375" style="19" customWidth="1"/>
    <col min="1284" max="1284" width="16.42578125" style="19" customWidth="1"/>
    <col min="1285" max="1285" width="14.7109375" style="19" customWidth="1"/>
    <col min="1286" max="1286" width="16.85546875" style="19" customWidth="1"/>
    <col min="1287" max="1287" width="18" style="19" customWidth="1"/>
    <col min="1288" max="1288" width="17.85546875" style="19" customWidth="1"/>
    <col min="1289" max="1289" width="14" style="19" customWidth="1"/>
    <col min="1290" max="1290" width="12.7109375" style="19" customWidth="1"/>
    <col min="1291" max="1291" width="14" style="19" customWidth="1"/>
    <col min="1292" max="1292" width="15.85546875" style="19" customWidth="1"/>
    <col min="1293" max="1293" width="23.7109375" style="19" customWidth="1"/>
    <col min="1294" max="1295" width="16" style="19" customWidth="1"/>
    <col min="1296" max="1297" width="15.5703125" style="19" customWidth="1"/>
    <col min="1298" max="1298" width="12.7109375" style="19" customWidth="1"/>
    <col min="1299" max="1299" width="16" style="19" bestFit="1" customWidth="1"/>
    <col min="1300" max="1300" width="11.28515625" style="19" customWidth="1"/>
    <col min="1301" max="1301" width="14.7109375" style="19" customWidth="1"/>
    <col min="1302" max="1302" width="11.42578125" style="19" customWidth="1"/>
    <col min="1303" max="1303" width="16.28515625" style="19" customWidth="1"/>
    <col min="1304" max="1304" width="10.5703125" style="19" bestFit="1" customWidth="1"/>
    <col min="1305" max="1536" width="8.28515625" style="19"/>
    <col min="1537" max="1537" width="1" style="19" customWidth="1"/>
    <col min="1538" max="1538" width="6.85546875" style="19" customWidth="1"/>
    <col min="1539" max="1539" width="6.7109375" style="19" customWidth="1"/>
    <col min="1540" max="1540" width="16.42578125" style="19" customWidth="1"/>
    <col min="1541" max="1541" width="14.7109375" style="19" customWidth="1"/>
    <col min="1542" max="1542" width="16.85546875" style="19" customWidth="1"/>
    <col min="1543" max="1543" width="18" style="19" customWidth="1"/>
    <col min="1544" max="1544" width="17.85546875" style="19" customWidth="1"/>
    <col min="1545" max="1545" width="14" style="19" customWidth="1"/>
    <col min="1546" max="1546" width="12.7109375" style="19" customWidth="1"/>
    <col min="1547" max="1547" width="14" style="19" customWidth="1"/>
    <col min="1548" max="1548" width="15.85546875" style="19" customWidth="1"/>
    <col min="1549" max="1549" width="23.7109375" style="19" customWidth="1"/>
    <col min="1550" max="1551" width="16" style="19" customWidth="1"/>
    <col min="1552" max="1553" width="15.5703125" style="19" customWidth="1"/>
    <col min="1554" max="1554" width="12.7109375" style="19" customWidth="1"/>
    <col min="1555" max="1555" width="16" style="19" bestFit="1" customWidth="1"/>
    <col min="1556" max="1556" width="11.28515625" style="19" customWidth="1"/>
    <col min="1557" max="1557" width="14.7109375" style="19" customWidth="1"/>
    <col min="1558" max="1558" width="11.42578125" style="19" customWidth="1"/>
    <col min="1559" max="1559" width="16.28515625" style="19" customWidth="1"/>
    <col min="1560" max="1560" width="10.5703125" style="19" bestFit="1" customWidth="1"/>
    <col min="1561" max="1792" width="8.28515625" style="19"/>
    <col min="1793" max="1793" width="1" style="19" customWidth="1"/>
    <col min="1794" max="1794" width="6.85546875" style="19" customWidth="1"/>
    <col min="1795" max="1795" width="6.7109375" style="19" customWidth="1"/>
    <col min="1796" max="1796" width="16.42578125" style="19" customWidth="1"/>
    <col min="1797" max="1797" width="14.7109375" style="19" customWidth="1"/>
    <col min="1798" max="1798" width="16.85546875" style="19" customWidth="1"/>
    <col min="1799" max="1799" width="18" style="19" customWidth="1"/>
    <col min="1800" max="1800" width="17.85546875" style="19" customWidth="1"/>
    <col min="1801" max="1801" width="14" style="19" customWidth="1"/>
    <col min="1802" max="1802" width="12.7109375" style="19" customWidth="1"/>
    <col min="1803" max="1803" width="14" style="19" customWidth="1"/>
    <col min="1804" max="1804" width="15.85546875" style="19" customWidth="1"/>
    <col min="1805" max="1805" width="23.7109375" style="19" customWidth="1"/>
    <col min="1806" max="1807" width="16" style="19" customWidth="1"/>
    <col min="1808" max="1809" width="15.5703125" style="19" customWidth="1"/>
    <col min="1810" max="1810" width="12.7109375" style="19" customWidth="1"/>
    <col min="1811" max="1811" width="16" style="19" bestFit="1" customWidth="1"/>
    <col min="1812" max="1812" width="11.28515625" style="19" customWidth="1"/>
    <col min="1813" max="1813" width="14.7109375" style="19" customWidth="1"/>
    <col min="1814" max="1814" width="11.42578125" style="19" customWidth="1"/>
    <col min="1815" max="1815" width="16.28515625" style="19" customWidth="1"/>
    <col min="1816" max="1816" width="10.5703125" style="19" bestFit="1" customWidth="1"/>
    <col min="1817" max="2048" width="8.28515625" style="19"/>
    <col min="2049" max="2049" width="1" style="19" customWidth="1"/>
    <col min="2050" max="2050" width="6.85546875" style="19" customWidth="1"/>
    <col min="2051" max="2051" width="6.7109375" style="19" customWidth="1"/>
    <col min="2052" max="2052" width="16.42578125" style="19" customWidth="1"/>
    <col min="2053" max="2053" width="14.7109375" style="19" customWidth="1"/>
    <col min="2054" max="2054" width="16.85546875" style="19" customWidth="1"/>
    <col min="2055" max="2055" width="18" style="19" customWidth="1"/>
    <col min="2056" max="2056" width="17.85546875" style="19" customWidth="1"/>
    <col min="2057" max="2057" width="14" style="19" customWidth="1"/>
    <col min="2058" max="2058" width="12.7109375" style="19" customWidth="1"/>
    <col min="2059" max="2059" width="14" style="19" customWidth="1"/>
    <col min="2060" max="2060" width="15.85546875" style="19" customWidth="1"/>
    <col min="2061" max="2061" width="23.7109375" style="19" customWidth="1"/>
    <col min="2062" max="2063" width="16" style="19" customWidth="1"/>
    <col min="2064" max="2065" width="15.5703125" style="19" customWidth="1"/>
    <col min="2066" max="2066" width="12.7109375" style="19" customWidth="1"/>
    <col min="2067" max="2067" width="16" style="19" bestFit="1" customWidth="1"/>
    <col min="2068" max="2068" width="11.28515625" style="19" customWidth="1"/>
    <col min="2069" max="2069" width="14.7109375" style="19" customWidth="1"/>
    <col min="2070" max="2070" width="11.42578125" style="19" customWidth="1"/>
    <col min="2071" max="2071" width="16.28515625" style="19" customWidth="1"/>
    <col min="2072" max="2072" width="10.5703125" style="19" bestFit="1" customWidth="1"/>
    <col min="2073" max="2304" width="8.28515625" style="19"/>
    <col min="2305" max="2305" width="1" style="19" customWidth="1"/>
    <col min="2306" max="2306" width="6.85546875" style="19" customWidth="1"/>
    <col min="2307" max="2307" width="6.7109375" style="19" customWidth="1"/>
    <col min="2308" max="2308" width="16.42578125" style="19" customWidth="1"/>
    <col min="2309" max="2309" width="14.7109375" style="19" customWidth="1"/>
    <col min="2310" max="2310" width="16.85546875" style="19" customWidth="1"/>
    <col min="2311" max="2311" width="18" style="19" customWidth="1"/>
    <col min="2312" max="2312" width="17.85546875" style="19" customWidth="1"/>
    <col min="2313" max="2313" width="14" style="19" customWidth="1"/>
    <col min="2314" max="2314" width="12.7109375" style="19" customWidth="1"/>
    <col min="2315" max="2315" width="14" style="19" customWidth="1"/>
    <col min="2316" max="2316" width="15.85546875" style="19" customWidth="1"/>
    <col min="2317" max="2317" width="23.7109375" style="19" customWidth="1"/>
    <col min="2318" max="2319" width="16" style="19" customWidth="1"/>
    <col min="2320" max="2321" width="15.5703125" style="19" customWidth="1"/>
    <col min="2322" max="2322" width="12.7109375" style="19" customWidth="1"/>
    <col min="2323" max="2323" width="16" style="19" bestFit="1" customWidth="1"/>
    <col min="2324" max="2324" width="11.28515625" style="19" customWidth="1"/>
    <col min="2325" max="2325" width="14.7109375" style="19" customWidth="1"/>
    <col min="2326" max="2326" width="11.42578125" style="19" customWidth="1"/>
    <col min="2327" max="2327" width="16.28515625" style="19" customWidth="1"/>
    <col min="2328" max="2328" width="10.5703125" style="19" bestFit="1" customWidth="1"/>
    <col min="2329" max="2560" width="8.28515625" style="19"/>
    <col min="2561" max="2561" width="1" style="19" customWidth="1"/>
    <col min="2562" max="2562" width="6.85546875" style="19" customWidth="1"/>
    <col min="2563" max="2563" width="6.7109375" style="19" customWidth="1"/>
    <col min="2564" max="2564" width="16.42578125" style="19" customWidth="1"/>
    <col min="2565" max="2565" width="14.7109375" style="19" customWidth="1"/>
    <col min="2566" max="2566" width="16.85546875" style="19" customWidth="1"/>
    <col min="2567" max="2567" width="18" style="19" customWidth="1"/>
    <col min="2568" max="2568" width="17.85546875" style="19" customWidth="1"/>
    <col min="2569" max="2569" width="14" style="19" customWidth="1"/>
    <col min="2570" max="2570" width="12.7109375" style="19" customWidth="1"/>
    <col min="2571" max="2571" width="14" style="19" customWidth="1"/>
    <col min="2572" max="2572" width="15.85546875" style="19" customWidth="1"/>
    <col min="2573" max="2573" width="23.7109375" style="19" customWidth="1"/>
    <col min="2574" max="2575" width="16" style="19" customWidth="1"/>
    <col min="2576" max="2577" width="15.5703125" style="19" customWidth="1"/>
    <col min="2578" max="2578" width="12.7109375" style="19" customWidth="1"/>
    <col min="2579" max="2579" width="16" style="19" bestFit="1" customWidth="1"/>
    <col min="2580" max="2580" width="11.28515625" style="19" customWidth="1"/>
    <col min="2581" max="2581" width="14.7109375" style="19" customWidth="1"/>
    <col min="2582" max="2582" width="11.42578125" style="19" customWidth="1"/>
    <col min="2583" max="2583" width="16.28515625" style="19" customWidth="1"/>
    <col min="2584" max="2584" width="10.5703125" style="19" bestFit="1" customWidth="1"/>
    <col min="2585" max="2816" width="8.28515625" style="19"/>
    <col min="2817" max="2817" width="1" style="19" customWidth="1"/>
    <col min="2818" max="2818" width="6.85546875" style="19" customWidth="1"/>
    <col min="2819" max="2819" width="6.7109375" style="19" customWidth="1"/>
    <col min="2820" max="2820" width="16.42578125" style="19" customWidth="1"/>
    <col min="2821" max="2821" width="14.7109375" style="19" customWidth="1"/>
    <col min="2822" max="2822" width="16.85546875" style="19" customWidth="1"/>
    <col min="2823" max="2823" width="18" style="19" customWidth="1"/>
    <col min="2824" max="2824" width="17.85546875" style="19" customWidth="1"/>
    <col min="2825" max="2825" width="14" style="19" customWidth="1"/>
    <col min="2826" max="2826" width="12.7109375" style="19" customWidth="1"/>
    <col min="2827" max="2827" width="14" style="19" customWidth="1"/>
    <col min="2828" max="2828" width="15.85546875" style="19" customWidth="1"/>
    <col min="2829" max="2829" width="23.7109375" style="19" customWidth="1"/>
    <col min="2830" max="2831" width="16" style="19" customWidth="1"/>
    <col min="2832" max="2833" width="15.5703125" style="19" customWidth="1"/>
    <col min="2834" max="2834" width="12.7109375" style="19" customWidth="1"/>
    <col min="2835" max="2835" width="16" style="19" bestFit="1" customWidth="1"/>
    <col min="2836" max="2836" width="11.28515625" style="19" customWidth="1"/>
    <col min="2837" max="2837" width="14.7109375" style="19" customWidth="1"/>
    <col min="2838" max="2838" width="11.42578125" style="19" customWidth="1"/>
    <col min="2839" max="2839" width="16.28515625" style="19" customWidth="1"/>
    <col min="2840" max="2840" width="10.5703125" style="19" bestFit="1" customWidth="1"/>
    <col min="2841" max="3072" width="8.28515625" style="19"/>
    <col min="3073" max="3073" width="1" style="19" customWidth="1"/>
    <col min="3074" max="3074" width="6.85546875" style="19" customWidth="1"/>
    <col min="3075" max="3075" width="6.7109375" style="19" customWidth="1"/>
    <col min="3076" max="3076" width="16.42578125" style="19" customWidth="1"/>
    <col min="3077" max="3077" width="14.7109375" style="19" customWidth="1"/>
    <col min="3078" max="3078" width="16.85546875" style="19" customWidth="1"/>
    <col min="3079" max="3079" width="18" style="19" customWidth="1"/>
    <col min="3080" max="3080" width="17.85546875" style="19" customWidth="1"/>
    <col min="3081" max="3081" width="14" style="19" customWidth="1"/>
    <col min="3082" max="3082" width="12.7109375" style="19" customWidth="1"/>
    <col min="3083" max="3083" width="14" style="19" customWidth="1"/>
    <col min="3084" max="3084" width="15.85546875" style="19" customWidth="1"/>
    <col min="3085" max="3085" width="23.7109375" style="19" customWidth="1"/>
    <col min="3086" max="3087" width="16" style="19" customWidth="1"/>
    <col min="3088" max="3089" width="15.5703125" style="19" customWidth="1"/>
    <col min="3090" max="3090" width="12.7109375" style="19" customWidth="1"/>
    <col min="3091" max="3091" width="16" style="19" bestFit="1" customWidth="1"/>
    <col min="3092" max="3092" width="11.28515625" style="19" customWidth="1"/>
    <col min="3093" max="3093" width="14.7109375" style="19" customWidth="1"/>
    <col min="3094" max="3094" width="11.42578125" style="19" customWidth="1"/>
    <col min="3095" max="3095" width="16.28515625" style="19" customWidth="1"/>
    <col min="3096" max="3096" width="10.5703125" style="19" bestFit="1" customWidth="1"/>
    <col min="3097" max="3328" width="8.28515625" style="19"/>
    <col min="3329" max="3329" width="1" style="19" customWidth="1"/>
    <col min="3330" max="3330" width="6.85546875" style="19" customWidth="1"/>
    <col min="3331" max="3331" width="6.7109375" style="19" customWidth="1"/>
    <col min="3332" max="3332" width="16.42578125" style="19" customWidth="1"/>
    <col min="3333" max="3333" width="14.7109375" style="19" customWidth="1"/>
    <col min="3334" max="3334" width="16.85546875" style="19" customWidth="1"/>
    <col min="3335" max="3335" width="18" style="19" customWidth="1"/>
    <col min="3336" max="3336" width="17.85546875" style="19" customWidth="1"/>
    <col min="3337" max="3337" width="14" style="19" customWidth="1"/>
    <col min="3338" max="3338" width="12.7109375" style="19" customWidth="1"/>
    <col min="3339" max="3339" width="14" style="19" customWidth="1"/>
    <col min="3340" max="3340" width="15.85546875" style="19" customWidth="1"/>
    <col min="3341" max="3341" width="23.7109375" style="19" customWidth="1"/>
    <col min="3342" max="3343" width="16" style="19" customWidth="1"/>
    <col min="3344" max="3345" width="15.5703125" style="19" customWidth="1"/>
    <col min="3346" max="3346" width="12.7109375" style="19" customWidth="1"/>
    <col min="3347" max="3347" width="16" style="19" bestFit="1" customWidth="1"/>
    <col min="3348" max="3348" width="11.28515625" style="19" customWidth="1"/>
    <col min="3349" max="3349" width="14.7109375" style="19" customWidth="1"/>
    <col min="3350" max="3350" width="11.42578125" style="19" customWidth="1"/>
    <col min="3351" max="3351" width="16.28515625" style="19" customWidth="1"/>
    <col min="3352" max="3352" width="10.5703125" style="19" bestFit="1" customWidth="1"/>
    <col min="3353" max="3584" width="8.28515625" style="19"/>
    <col min="3585" max="3585" width="1" style="19" customWidth="1"/>
    <col min="3586" max="3586" width="6.85546875" style="19" customWidth="1"/>
    <col min="3587" max="3587" width="6.7109375" style="19" customWidth="1"/>
    <col min="3588" max="3588" width="16.42578125" style="19" customWidth="1"/>
    <col min="3589" max="3589" width="14.7109375" style="19" customWidth="1"/>
    <col min="3590" max="3590" width="16.85546875" style="19" customWidth="1"/>
    <col min="3591" max="3591" width="18" style="19" customWidth="1"/>
    <col min="3592" max="3592" width="17.85546875" style="19" customWidth="1"/>
    <col min="3593" max="3593" width="14" style="19" customWidth="1"/>
    <col min="3594" max="3594" width="12.7109375" style="19" customWidth="1"/>
    <col min="3595" max="3595" width="14" style="19" customWidth="1"/>
    <col min="3596" max="3596" width="15.85546875" style="19" customWidth="1"/>
    <col min="3597" max="3597" width="23.7109375" style="19" customWidth="1"/>
    <col min="3598" max="3599" width="16" style="19" customWidth="1"/>
    <col min="3600" max="3601" width="15.5703125" style="19" customWidth="1"/>
    <col min="3602" max="3602" width="12.7109375" style="19" customWidth="1"/>
    <col min="3603" max="3603" width="16" style="19" bestFit="1" customWidth="1"/>
    <col min="3604" max="3604" width="11.28515625" style="19" customWidth="1"/>
    <col min="3605" max="3605" width="14.7109375" style="19" customWidth="1"/>
    <col min="3606" max="3606" width="11.42578125" style="19" customWidth="1"/>
    <col min="3607" max="3607" width="16.28515625" style="19" customWidth="1"/>
    <col min="3608" max="3608" width="10.5703125" style="19" bestFit="1" customWidth="1"/>
    <col min="3609" max="3840" width="8.28515625" style="19"/>
    <col min="3841" max="3841" width="1" style="19" customWidth="1"/>
    <col min="3842" max="3842" width="6.85546875" style="19" customWidth="1"/>
    <col min="3843" max="3843" width="6.7109375" style="19" customWidth="1"/>
    <col min="3844" max="3844" width="16.42578125" style="19" customWidth="1"/>
    <col min="3845" max="3845" width="14.7109375" style="19" customWidth="1"/>
    <col min="3846" max="3846" width="16.85546875" style="19" customWidth="1"/>
    <col min="3847" max="3847" width="18" style="19" customWidth="1"/>
    <col min="3848" max="3848" width="17.85546875" style="19" customWidth="1"/>
    <col min="3849" max="3849" width="14" style="19" customWidth="1"/>
    <col min="3850" max="3850" width="12.7109375" style="19" customWidth="1"/>
    <col min="3851" max="3851" width="14" style="19" customWidth="1"/>
    <col min="3852" max="3852" width="15.85546875" style="19" customWidth="1"/>
    <col min="3853" max="3853" width="23.7109375" style="19" customWidth="1"/>
    <col min="3854" max="3855" width="16" style="19" customWidth="1"/>
    <col min="3856" max="3857" width="15.5703125" style="19" customWidth="1"/>
    <col min="3858" max="3858" width="12.7109375" style="19" customWidth="1"/>
    <col min="3859" max="3859" width="16" style="19" bestFit="1" customWidth="1"/>
    <col min="3860" max="3860" width="11.28515625" style="19" customWidth="1"/>
    <col min="3861" max="3861" width="14.7109375" style="19" customWidth="1"/>
    <col min="3862" max="3862" width="11.42578125" style="19" customWidth="1"/>
    <col min="3863" max="3863" width="16.28515625" style="19" customWidth="1"/>
    <col min="3864" max="3864" width="10.5703125" style="19" bestFit="1" customWidth="1"/>
    <col min="3865" max="4096" width="8.28515625" style="19"/>
    <col min="4097" max="4097" width="1" style="19" customWidth="1"/>
    <col min="4098" max="4098" width="6.85546875" style="19" customWidth="1"/>
    <col min="4099" max="4099" width="6.7109375" style="19" customWidth="1"/>
    <col min="4100" max="4100" width="16.42578125" style="19" customWidth="1"/>
    <col min="4101" max="4101" width="14.7109375" style="19" customWidth="1"/>
    <col min="4102" max="4102" width="16.85546875" style="19" customWidth="1"/>
    <col min="4103" max="4103" width="18" style="19" customWidth="1"/>
    <col min="4104" max="4104" width="17.85546875" style="19" customWidth="1"/>
    <col min="4105" max="4105" width="14" style="19" customWidth="1"/>
    <col min="4106" max="4106" width="12.7109375" style="19" customWidth="1"/>
    <col min="4107" max="4107" width="14" style="19" customWidth="1"/>
    <col min="4108" max="4108" width="15.85546875" style="19" customWidth="1"/>
    <col min="4109" max="4109" width="23.7109375" style="19" customWidth="1"/>
    <col min="4110" max="4111" width="16" style="19" customWidth="1"/>
    <col min="4112" max="4113" width="15.5703125" style="19" customWidth="1"/>
    <col min="4114" max="4114" width="12.7109375" style="19" customWidth="1"/>
    <col min="4115" max="4115" width="16" style="19" bestFit="1" customWidth="1"/>
    <col min="4116" max="4116" width="11.28515625" style="19" customWidth="1"/>
    <col min="4117" max="4117" width="14.7109375" style="19" customWidth="1"/>
    <col min="4118" max="4118" width="11.42578125" style="19" customWidth="1"/>
    <col min="4119" max="4119" width="16.28515625" style="19" customWidth="1"/>
    <col min="4120" max="4120" width="10.5703125" style="19" bestFit="1" customWidth="1"/>
    <col min="4121" max="4352" width="8.28515625" style="19"/>
    <col min="4353" max="4353" width="1" style="19" customWidth="1"/>
    <col min="4354" max="4354" width="6.85546875" style="19" customWidth="1"/>
    <col min="4355" max="4355" width="6.7109375" style="19" customWidth="1"/>
    <col min="4356" max="4356" width="16.42578125" style="19" customWidth="1"/>
    <col min="4357" max="4357" width="14.7109375" style="19" customWidth="1"/>
    <col min="4358" max="4358" width="16.85546875" style="19" customWidth="1"/>
    <col min="4359" max="4359" width="18" style="19" customWidth="1"/>
    <col min="4360" max="4360" width="17.85546875" style="19" customWidth="1"/>
    <col min="4361" max="4361" width="14" style="19" customWidth="1"/>
    <col min="4362" max="4362" width="12.7109375" style="19" customWidth="1"/>
    <col min="4363" max="4363" width="14" style="19" customWidth="1"/>
    <col min="4364" max="4364" width="15.85546875" style="19" customWidth="1"/>
    <col min="4365" max="4365" width="23.7109375" style="19" customWidth="1"/>
    <col min="4366" max="4367" width="16" style="19" customWidth="1"/>
    <col min="4368" max="4369" width="15.5703125" style="19" customWidth="1"/>
    <col min="4370" max="4370" width="12.7109375" style="19" customWidth="1"/>
    <col min="4371" max="4371" width="16" style="19" bestFit="1" customWidth="1"/>
    <col min="4372" max="4372" width="11.28515625" style="19" customWidth="1"/>
    <col min="4373" max="4373" width="14.7109375" style="19" customWidth="1"/>
    <col min="4374" max="4374" width="11.42578125" style="19" customWidth="1"/>
    <col min="4375" max="4375" width="16.28515625" style="19" customWidth="1"/>
    <col min="4376" max="4376" width="10.5703125" style="19" bestFit="1" customWidth="1"/>
    <col min="4377" max="4608" width="8.28515625" style="19"/>
    <col min="4609" max="4609" width="1" style="19" customWidth="1"/>
    <col min="4610" max="4610" width="6.85546875" style="19" customWidth="1"/>
    <col min="4611" max="4611" width="6.7109375" style="19" customWidth="1"/>
    <col min="4612" max="4612" width="16.42578125" style="19" customWidth="1"/>
    <col min="4613" max="4613" width="14.7109375" style="19" customWidth="1"/>
    <col min="4614" max="4614" width="16.85546875" style="19" customWidth="1"/>
    <col min="4615" max="4615" width="18" style="19" customWidth="1"/>
    <col min="4616" max="4616" width="17.85546875" style="19" customWidth="1"/>
    <col min="4617" max="4617" width="14" style="19" customWidth="1"/>
    <col min="4618" max="4618" width="12.7109375" style="19" customWidth="1"/>
    <col min="4619" max="4619" width="14" style="19" customWidth="1"/>
    <col min="4620" max="4620" width="15.85546875" style="19" customWidth="1"/>
    <col min="4621" max="4621" width="23.7109375" style="19" customWidth="1"/>
    <col min="4622" max="4623" width="16" style="19" customWidth="1"/>
    <col min="4624" max="4625" width="15.5703125" style="19" customWidth="1"/>
    <col min="4626" max="4626" width="12.7109375" style="19" customWidth="1"/>
    <col min="4627" max="4627" width="16" style="19" bestFit="1" customWidth="1"/>
    <col min="4628" max="4628" width="11.28515625" style="19" customWidth="1"/>
    <col min="4629" max="4629" width="14.7109375" style="19" customWidth="1"/>
    <col min="4630" max="4630" width="11.42578125" style="19" customWidth="1"/>
    <col min="4631" max="4631" width="16.28515625" style="19" customWidth="1"/>
    <col min="4632" max="4632" width="10.5703125" style="19" bestFit="1" customWidth="1"/>
    <col min="4633" max="4864" width="8.28515625" style="19"/>
    <col min="4865" max="4865" width="1" style="19" customWidth="1"/>
    <col min="4866" max="4866" width="6.85546875" style="19" customWidth="1"/>
    <col min="4867" max="4867" width="6.7109375" style="19" customWidth="1"/>
    <col min="4868" max="4868" width="16.42578125" style="19" customWidth="1"/>
    <col min="4869" max="4869" width="14.7109375" style="19" customWidth="1"/>
    <col min="4870" max="4870" width="16.85546875" style="19" customWidth="1"/>
    <col min="4871" max="4871" width="18" style="19" customWidth="1"/>
    <col min="4872" max="4872" width="17.85546875" style="19" customWidth="1"/>
    <col min="4873" max="4873" width="14" style="19" customWidth="1"/>
    <col min="4874" max="4874" width="12.7109375" style="19" customWidth="1"/>
    <col min="4875" max="4875" width="14" style="19" customWidth="1"/>
    <col min="4876" max="4876" width="15.85546875" style="19" customWidth="1"/>
    <col min="4877" max="4877" width="23.7109375" style="19" customWidth="1"/>
    <col min="4878" max="4879" width="16" style="19" customWidth="1"/>
    <col min="4880" max="4881" width="15.5703125" style="19" customWidth="1"/>
    <col min="4882" max="4882" width="12.7109375" style="19" customWidth="1"/>
    <col min="4883" max="4883" width="16" style="19" bestFit="1" customWidth="1"/>
    <col min="4884" max="4884" width="11.28515625" style="19" customWidth="1"/>
    <col min="4885" max="4885" width="14.7109375" style="19" customWidth="1"/>
    <col min="4886" max="4886" width="11.42578125" style="19" customWidth="1"/>
    <col min="4887" max="4887" width="16.28515625" style="19" customWidth="1"/>
    <col min="4888" max="4888" width="10.5703125" style="19" bestFit="1" customWidth="1"/>
    <col min="4889" max="5120" width="8.28515625" style="19"/>
    <col min="5121" max="5121" width="1" style="19" customWidth="1"/>
    <col min="5122" max="5122" width="6.85546875" style="19" customWidth="1"/>
    <col min="5123" max="5123" width="6.7109375" style="19" customWidth="1"/>
    <col min="5124" max="5124" width="16.42578125" style="19" customWidth="1"/>
    <col min="5125" max="5125" width="14.7109375" style="19" customWidth="1"/>
    <col min="5126" max="5126" width="16.85546875" style="19" customWidth="1"/>
    <col min="5127" max="5127" width="18" style="19" customWidth="1"/>
    <col min="5128" max="5128" width="17.85546875" style="19" customWidth="1"/>
    <col min="5129" max="5129" width="14" style="19" customWidth="1"/>
    <col min="5130" max="5130" width="12.7109375" style="19" customWidth="1"/>
    <col min="5131" max="5131" width="14" style="19" customWidth="1"/>
    <col min="5132" max="5132" width="15.85546875" style="19" customWidth="1"/>
    <col min="5133" max="5133" width="23.7109375" style="19" customWidth="1"/>
    <col min="5134" max="5135" width="16" style="19" customWidth="1"/>
    <col min="5136" max="5137" width="15.5703125" style="19" customWidth="1"/>
    <col min="5138" max="5138" width="12.7109375" style="19" customWidth="1"/>
    <col min="5139" max="5139" width="16" style="19" bestFit="1" customWidth="1"/>
    <col min="5140" max="5140" width="11.28515625" style="19" customWidth="1"/>
    <col min="5141" max="5141" width="14.7109375" style="19" customWidth="1"/>
    <col min="5142" max="5142" width="11.42578125" style="19" customWidth="1"/>
    <col min="5143" max="5143" width="16.28515625" style="19" customWidth="1"/>
    <col min="5144" max="5144" width="10.5703125" style="19" bestFit="1" customWidth="1"/>
    <col min="5145" max="5376" width="8.28515625" style="19"/>
    <col min="5377" max="5377" width="1" style="19" customWidth="1"/>
    <col min="5378" max="5378" width="6.85546875" style="19" customWidth="1"/>
    <col min="5379" max="5379" width="6.7109375" style="19" customWidth="1"/>
    <col min="5380" max="5380" width="16.42578125" style="19" customWidth="1"/>
    <col min="5381" max="5381" width="14.7109375" style="19" customWidth="1"/>
    <col min="5382" max="5382" width="16.85546875" style="19" customWidth="1"/>
    <col min="5383" max="5383" width="18" style="19" customWidth="1"/>
    <col min="5384" max="5384" width="17.85546875" style="19" customWidth="1"/>
    <col min="5385" max="5385" width="14" style="19" customWidth="1"/>
    <col min="5386" max="5386" width="12.7109375" style="19" customWidth="1"/>
    <col min="5387" max="5387" width="14" style="19" customWidth="1"/>
    <col min="5388" max="5388" width="15.85546875" style="19" customWidth="1"/>
    <col min="5389" max="5389" width="23.7109375" style="19" customWidth="1"/>
    <col min="5390" max="5391" width="16" style="19" customWidth="1"/>
    <col min="5392" max="5393" width="15.5703125" style="19" customWidth="1"/>
    <col min="5394" max="5394" width="12.7109375" style="19" customWidth="1"/>
    <col min="5395" max="5395" width="16" style="19" bestFit="1" customWidth="1"/>
    <col min="5396" max="5396" width="11.28515625" style="19" customWidth="1"/>
    <col min="5397" max="5397" width="14.7109375" style="19" customWidth="1"/>
    <col min="5398" max="5398" width="11.42578125" style="19" customWidth="1"/>
    <col min="5399" max="5399" width="16.28515625" style="19" customWidth="1"/>
    <col min="5400" max="5400" width="10.5703125" style="19" bestFit="1" customWidth="1"/>
    <col min="5401" max="5632" width="8.28515625" style="19"/>
    <col min="5633" max="5633" width="1" style="19" customWidth="1"/>
    <col min="5634" max="5634" width="6.85546875" style="19" customWidth="1"/>
    <col min="5635" max="5635" width="6.7109375" style="19" customWidth="1"/>
    <col min="5636" max="5636" width="16.42578125" style="19" customWidth="1"/>
    <col min="5637" max="5637" width="14.7109375" style="19" customWidth="1"/>
    <col min="5638" max="5638" width="16.85546875" style="19" customWidth="1"/>
    <col min="5639" max="5639" width="18" style="19" customWidth="1"/>
    <col min="5640" max="5640" width="17.85546875" style="19" customWidth="1"/>
    <col min="5641" max="5641" width="14" style="19" customWidth="1"/>
    <col min="5642" max="5642" width="12.7109375" style="19" customWidth="1"/>
    <col min="5643" max="5643" width="14" style="19" customWidth="1"/>
    <col min="5644" max="5644" width="15.85546875" style="19" customWidth="1"/>
    <col min="5645" max="5645" width="23.7109375" style="19" customWidth="1"/>
    <col min="5646" max="5647" width="16" style="19" customWidth="1"/>
    <col min="5648" max="5649" width="15.5703125" style="19" customWidth="1"/>
    <col min="5650" max="5650" width="12.7109375" style="19" customWidth="1"/>
    <col min="5651" max="5651" width="16" style="19" bestFit="1" customWidth="1"/>
    <col min="5652" max="5652" width="11.28515625" style="19" customWidth="1"/>
    <col min="5653" max="5653" width="14.7109375" style="19" customWidth="1"/>
    <col min="5654" max="5654" width="11.42578125" style="19" customWidth="1"/>
    <col min="5655" max="5655" width="16.28515625" style="19" customWidth="1"/>
    <col min="5656" max="5656" width="10.5703125" style="19" bestFit="1" customWidth="1"/>
    <col min="5657" max="5888" width="8.28515625" style="19"/>
    <col min="5889" max="5889" width="1" style="19" customWidth="1"/>
    <col min="5890" max="5890" width="6.85546875" style="19" customWidth="1"/>
    <col min="5891" max="5891" width="6.7109375" style="19" customWidth="1"/>
    <col min="5892" max="5892" width="16.42578125" style="19" customWidth="1"/>
    <col min="5893" max="5893" width="14.7109375" style="19" customWidth="1"/>
    <col min="5894" max="5894" width="16.85546875" style="19" customWidth="1"/>
    <col min="5895" max="5895" width="18" style="19" customWidth="1"/>
    <col min="5896" max="5896" width="17.85546875" style="19" customWidth="1"/>
    <col min="5897" max="5897" width="14" style="19" customWidth="1"/>
    <col min="5898" max="5898" width="12.7109375" style="19" customWidth="1"/>
    <col min="5899" max="5899" width="14" style="19" customWidth="1"/>
    <col min="5900" max="5900" width="15.85546875" style="19" customWidth="1"/>
    <col min="5901" max="5901" width="23.7109375" style="19" customWidth="1"/>
    <col min="5902" max="5903" width="16" style="19" customWidth="1"/>
    <col min="5904" max="5905" width="15.5703125" style="19" customWidth="1"/>
    <col min="5906" max="5906" width="12.7109375" style="19" customWidth="1"/>
    <col min="5907" max="5907" width="16" style="19" bestFit="1" customWidth="1"/>
    <col min="5908" max="5908" width="11.28515625" style="19" customWidth="1"/>
    <col min="5909" max="5909" width="14.7109375" style="19" customWidth="1"/>
    <col min="5910" max="5910" width="11.42578125" style="19" customWidth="1"/>
    <col min="5911" max="5911" width="16.28515625" style="19" customWidth="1"/>
    <col min="5912" max="5912" width="10.5703125" style="19" bestFit="1" customWidth="1"/>
    <col min="5913" max="6144" width="8.28515625" style="19"/>
    <col min="6145" max="6145" width="1" style="19" customWidth="1"/>
    <col min="6146" max="6146" width="6.85546875" style="19" customWidth="1"/>
    <col min="6147" max="6147" width="6.7109375" style="19" customWidth="1"/>
    <col min="6148" max="6148" width="16.42578125" style="19" customWidth="1"/>
    <col min="6149" max="6149" width="14.7109375" style="19" customWidth="1"/>
    <col min="6150" max="6150" width="16.85546875" style="19" customWidth="1"/>
    <col min="6151" max="6151" width="18" style="19" customWidth="1"/>
    <col min="6152" max="6152" width="17.85546875" style="19" customWidth="1"/>
    <col min="6153" max="6153" width="14" style="19" customWidth="1"/>
    <col min="6154" max="6154" width="12.7109375" style="19" customWidth="1"/>
    <col min="6155" max="6155" width="14" style="19" customWidth="1"/>
    <col min="6156" max="6156" width="15.85546875" style="19" customWidth="1"/>
    <col min="6157" max="6157" width="23.7109375" style="19" customWidth="1"/>
    <col min="6158" max="6159" width="16" style="19" customWidth="1"/>
    <col min="6160" max="6161" width="15.5703125" style="19" customWidth="1"/>
    <col min="6162" max="6162" width="12.7109375" style="19" customWidth="1"/>
    <col min="6163" max="6163" width="16" style="19" bestFit="1" customWidth="1"/>
    <col min="6164" max="6164" width="11.28515625" style="19" customWidth="1"/>
    <col min="6165" max="6165" width="14.7109375" style="19" customWidth="1"/>
    <col min="6166" max="6166" width="11.42578125" style="19" customWidth="1"/>
    <col min="6167" max="6167" width="16.28515625" style="19" customWidth="1"/>
    <col min="6168" max="6168" width="10.5703125" style="19" bestFit="1" customWidth="1"/>
    <col min="6169" max="6400" width="8.28515625" style="19"/>
    <col min="6401" max="6401" width="1" style="19" customWidth="1"/>
    <col min="6402" max="6402" width="6.85546875" style="19" customWidth="1"/>
    <col min="6403" max="6403" width="6.7109375" style="19" customWidth="1"/>
    <col min="6404" max="6404" width="16.42578125" style="19" customWidth="1"/>
    <col min="6405" max="6405" width="14.7109375" style="19" customWidth="1"/>
    <col min="6406" max="6406" width="16.85546875" style="19" customWidth="1"/>
    <col min="6407" max="6407" width="18" style="19" customWidth="1"/>
    <col min="6408" max="6408" width="17.85546875" style="19" customWidth="1"/>
    <col min="6409" max="6409" width="14" style="19" customWidth="1"/>
    <col min="6410" max="6410" width="12.7109375" style="19" customWidth="1"/>
    <col min="6411" max="6411" width="14" style="19" customWidth="1"/>
    <col min="6412" max="6412" width="15.85546875" style="19" customWidth="1"/>
    <col min="6413" max="6413" width="23.7109375" style="19" customWidth="1"/>
    <col min="6414" max="6415" width="16" style="19" customWidth="1"/>
    <col min="6416" max="6417" width="15.5703125" style="19" customWidth="1"/>
    <col min="6418" max="6418" width="12.7109375" style="19" customWidth="1"/>
    <col min="6419" max="6419" width="16" style="19" bestFit="1" customWidth="1"/>
    <col min="6420" max="6420" width="11.28515625" style="19" customWidth="1"/>
    <col min="6421" max="6421" width="14.7109375" style="19" customWidth="1"/>
    <col min="6422" max="6422" width="11.42578125" style="19" customWidth="1"/>
    <col min="6423" max="6423" width="16.28515625" style="19" customWidth="1"/>
    <col min="6424" max="6424" width="10.5703125" style="19" bestFit="1" customWidth="1"/>
    <col min="6425" max="6656" width="8.28515625" style="19"/>
    <col min="6657" max="6657" width="1" style="19" customWidth="1"/>
    <col min="6658" max="6658" width="6.85546875" style="19" customWidth="1"/>
    <col min="6659" max="6659" width="6.7109375" style="19" customWidth="1"/>
    <col min="6660" max="6660" width="16.42578125" style="19" customWidth="1"/>
    <col min="6661" max="6661" width="14.7109375" style="19" customWidth="1"/>
    <col min="6662" max="6662" width="16.85546875" style="19" customWidth="1"/>
    <col min="6663" max="6663" width="18" style="19" customWidth="1"/>
    <col min="6664" max="6664" width="17.85546875" style="19" customWidth="1"/>
    <col min="6665" max="6665" width="14" style="19" customWidth="1"/>
    <col min="6666" max="6666" width="12.7109375" style="19" customWidth="1"/>
    <col min="6667" max="6667" width="14" style="19" customWidth="1"/>
    <col min="6668" max="6668" width="15.85546875" style="19" customWidth="1"/>
    <col min="6669" max="6669" width="23.7109375" style="19" customWidth="1"/>
    <col min="6670" max="6671" width="16" style="19" customWidth="1"/>
    <col min="6672" max="6673" width="15.5703125" style="19" customWidth="1"/>
    <col min="6674" max="6674" width="12.7109375" style="19" customWidth="1"/>
    <col min="6675" max="6675" width="16" style="19" bestFit="1" customWidth="1"/>
    <col min="6676" max="6676" width="11.28515625" style="19" customWidth="1"/>
    <col min="6677" max="6677" width="14.7109375" style="19" customWidth="1"/>
    <col min="6678" max="6678" width="11.42578125" style="19" customWidth="1"/>
    <col min="6679" max="6679" width="16.28515625" style="19" customWidth="1"/>
    <col min="6680" max="6680" width="10.5703125" style="19" bestFit="1" customWidth="1"/>
    <col min="6681" max="6912" width="8.28515625" style="19"/>
    <col min="6913" max="6913" width="1" style="19" customWidth="1"/>
    <col min="6914" max="6914" width="6.85546875" style="19" customWidth="1"/>
    <col min="6915" max="6915" width="6.7109375" style="19" customWidth="1"/>
    <col min="6916" max="6916" width="16.42578125" style="19" customWidth="1"/>
    <col min="6917" max="6917" width="14.7109375" style="19" customWidth="1"/>
    <col min="6918" max="6918" width="16.85546875" style="19" customWidth="1"/>
    <col min="6919" max="6919" width="18" style="19" customWidth="1"/>
    <col min="6920" max="6920" width="17.85546875" style="19" customWidth="1"/>
    <col min="6921" max="6921" width="14" style="19" customWidth="1"/>
    <col min="6922" max="6922" width="12.7109375" style="19" customWidth="1"/>
    <col min="6923" max="6923" width="14" style="19" customWidth="1"/>
    <col min="6924" max="6924" width="15.85546875" style="19" customWidth="1"/>
    <col min="6925" max="6925" width="23.7109375" style="19" customWidth="1"/>
    <col min="6926" max="6927" width="16" style="19" customWidth="1"/>
    <col min="6928" max="6929" width="15.5703125" style="19" customWidth="1"/>
    <col min="6930" max="6930" width="12.7109375" style="19" customWidth="1"/>
    <col min="6931" max="6931" width="16" style="19" bestFit="1" customWidth="1"/>
    <col min="6932" max="6932" width="11.28515625" style="19" customWidth="1"/>
    <col min="6933" max="6933" width="14.7109375" style="19" customWidth="1"/>
    <col min="6934" max="6934" width="11.42578125" style="19" customWidth="1"/>
    <col min="6935" max="6935" width="16.28515625" style="19" customWidth="1"/>
    <col min="6936" max="6936" width="10.5703125" style="19" bestFit="1" customWidth="1"/>
    <col min="6937" max="7168" width="8.28515625" style="19"/>
    <col min="7169" max="7169" width="1" style="19" customWidth="1"/>
    <col min="7170" max="7170" width="6.85546875" style="19" customWidth="1"/>
    <col min="7171" max="7171" width="6.7109375" style="19" customWidth="1"/>
    <col min="7172" max="7172" width="16.42578125" style="19" customWidth="1"/>
    <col min="7173" max="7173" width="14.7109375" style="19" customWidth="1"/>
    <col min="7174" max="7174" width="16.85546875" style="19" customWidth="1"/>
    <col min="7175" max="7175" width="18" style="19" customWidth="1"/>
    <col min="7176" max="7176" width="17.85546875" style="19" customWidth="1"/>
    <col min="7177" max="7177" width="14" style="19" customWidth="1"/>
    <col min="7178" max="7178" width="12.7109375" style="19" customWidth="1"/>
    <col min="7179" max="7179" width="14" style="19" customWidth="1"/>
    <col min="7180" max="7180" width="15.85546875" style="19" customWidth="1"/>
    <col min="7181" max="7181" width="23.7109375" style="19" customWidth="1"/>
    <col min="7182" max="7183" width="16" style="19" customWidth="1"/>
    <col min="7184" max="7185" width="15.5703125" style="19" customWidth="1"/>
    <col min="7186" max="7186" width="12.7109375" style="19" customWidth="1"/>
    <col min="7187" max="7187" width="16" style="19" bestFit="1" customWidth="1"/>
    <col min="7188" max="7188" width="11.28515625" style="19" customWidth="1"/>
    <col min="7189" max="7189" width="14.7109375" style="19" customWidth="1"/>
    <col min="7190" max="7190" width="11.42578125" style="19" customWidth="1"/>
    <col min="7191" max="7191" width="16.28515625" style="19" customWidth="1"/>
    <col min="7192" max="7192" width="10.5703125" style="19" bestFit="1" customWidth="1"/>
    <col min="7193" max="7424" width="8.28515625" style="19"/>
    <col min="7425" max="7425" width="1" style="19" customWidth="1"/>
    <col min="7426" max="7426" width="6.85546875" style="19" customWidth="1"/>
    <col min="7427" max="7427" width="6.7109375" style="19" customWidth="1"/>
    <col min="7428" max="7428" width="16.42578125" style="19" customWidth="1"/>
    <col min="7429" max="7429" width="14.7109375" style="19" customWidth="1"/>
    <col min="7430" max="7430" width="16.85546875" style="19" customWidth="1"/>
    <col min="7431" max="7431" width="18" style="19" customWidth="1"/>
    <col min="7432" max="7432" width="17.85546875" style="19" customWidth="1"/>
    <col min="7433" max="7433" width="14" style="19" customWidth="1"/>
    <col min="7434" max="7434" width="12.7109375" style="19" customWidth="1"/>
    <col min="7435" max="7435" width="14" style="19" customWidth="1"/>
    <col min="7436" max="7436" width="15.85546875" style="19" customWidth="1"/>
    <col min="7437" max="7437" width="23.7109375" style="19" customWidth="1"/>
    <col min="7438" max="7439" width="16" style="19" customWidth="1"/>
    <col min="7440" max="7441" width="15.5703125" style="19" customWidth="1"/>
    <col min="7442" max="7442" width="12.7109375" style="19" customWidth="1"/>
    <col min="7443" max="7443" width="16" style="19" bestFit="1" customWidth="1"/>
    <col min="7444" max="7444" width="11.28515625" style="19" customWidth="1"/>
    <col min="7445" max="7445" width="14.7109375" style="19" customWidth="1"/>
    <col min="7446" max="7446" width="11.42578125" style="19" customWidth="1"/>
    <col min="7447" max="7447" width="16.28515625" style="19" customWidth="1"/>
    <col min="7448" max="7448" width="10.5703125" style="19" bestFit="1" customWidth="1"/>
    <col min="7449" max="7680" width="8.28515625" style="19"/>
    <col min="7681" max="7681" width="1" style="19" customWidth="1"/>
    <col min="7682" max="7682" width="6.85546875" style="19" customWidth="1"/>
    <col min="7683" max="7683" width="6.7109375" style="19" customWidth="1"/>
    <col min="7684" max="7684" width="16.42578125" style="19" customWidth="1"/>
    <col min="7685" max="7685" width="14.7109375" style="19" customWidth="1"/>
    <col min="7686" max="7686" width="16.85546875" style="19" customWidth="1"/>
    <col min="7687" max="7687" width="18" style="19" customWidth="1"/>
    <col min="7688" max="7688" width="17.85546875" style="19" customWidth="1"/>
    <col min="7689" max="7689" width="14" style="19" customWidth="1"/>
    <col min="7690" max="7690" width="12.7109375" style="19" customWidth="1"/>
    <col min="7691" max="7691" width="14" style="19" customWidth="1"/>
    <col min="7692" max="7692" width="15.85546875" style="19" customWidth="1"/>
    <col min="7693" max="7693" width="23.7109375" style="19" customWidth="1"/>
    <col min="7694" max="7695" width="16" style="19" customWidth="1"/>
    <col min="7696" max="7697" width="15.5703125" style="19" customWidth="1"/>
    <col min="7698" max="7698" width="12.7109375" style="19" customWidth="1"/>
    <col min="7699" max="7699" width="16" style="19" bestFit="1" customWidth="1"/>
    <col min="7700" max="7700" width="11.28515625" style="19" customWidth="1"/>
    <col min="7701" max="7701" width="14.7109375" style="19" customWidth="1"/>
    <col min="7702" max="7702" width="11.42578125" style="19" customWidth="1"/>
    <col min="7703" max="7703" width="16.28515625" style="19" customWidth="1"/>
    <col min="7704" max="7704" width="10.5703125" style="19" bestFit="1" customWidth="1"/>
    <col min="7705" max="7936" width="8.28515625" style="19"/>
    <col min="7937" max="7937" width="1" style="19" customWidth="1"/>
    <col min="7938" max="7938" width="6.85546875" style="19" customWidth="1"/>
    <col min="7939" max="7939" width="6.7109375" style="19" customWidth="1"/>
    <col min="7940" max="7940" width="16.42578125" style="19" customWidth="1"/>
    <col min="7941" max="7941" width="14.7109375" style="19" customWidth="1"/>
    <col min="7942" max="7942" width="16.85546875" style="19" customWidth="1"/>
    <col min="7943" max="7943" width="18" style="19" customWidth="1"/>
    <col min="7944" max="7944" width="17.85546875" style="19" customWidth="1"/>
    <col min="7945" max="7945" width="14" style="19" customWidth="1"/>
    <col min="7946" max="7946" width="12.7109375" style="19" customWidth="1"/>
    <col min="7947" max="7947" width="14" style="19" customWidth="1"/>
    <col min="7948" max="7948" width="15.85546875" style="19" customWidth="1"/>
    <col min="7949" max="7949" width="23.7109375" style="19" customWidth="1"/>
    <col min="7950" max="7951" width="16" style="19" customWidth="1"/>
    <col min="7952" max="7953" width="15.5703125" style="19" customWidth="1"/>
    <col min="7954" max="7954" width="12.7109375" style="19" customWidth="1"/>
    <col min="7955" max="7955" width="16" style="19" bestFit="1" customWidth="1"/>
    <col min="7956" max="7956" width="11.28515625" style="19" customWidth="1"/>
    <col min="7957" max="7957" width="14.7109375" style="19" customWidth="1"/>
    <col min="7958" max="7958" width="11.42578125" style="19" customWidth="1"/>
    <col min="7959" max="7959" width="16.28515625" style="19" customWidth="1"/>
    <col min="7960" max="7960" width="10.5703125" style="19" bestFit="1" customWidth="1"/>
    <col min="7961" max="8192" width="8.28515625" style="19"/>
    <col min="8193" max="8193" width="1" style="19" customWidth="1"/>
    <col min="8194" max="8194" width="6.85546875" style="19" customWidth="1"/>
    <col min="8195" max="8195" width="6.7109375" style="19" customWidth="1"/>
    <col min="8196" max="8196" width="16.42578125" style="19" customWidth="1"/>
    <col min="8197" max="8197" width="14.7109375" style="19" customWidth="1"/>
    <col min="8198" max="8198" width="16.85546875" style="19" customWidth="1"/>
    <col min="8199" max="8199" width="18" style="19" customWidth="1"/>
    <col min="8200" max="8200" width="17.85546875" style="19" customWidth="1"/>
    <col min="8201" max="8201" width="14" style="19" customWidth="1"/>
    <col min="8202" max="8202" width="12.7109375" style="19" customWidth="1"/>
    <col min="8203" max="8203" width="14" style="19" customWidth="1"/>
    <col min="8204" max="8204" width="15.85546875" style="19" customWidth="1"/>
    <col min="8205" max="8205" width="23.7109375" style="19" customWidth="1"/>
    <col min="8206" max="8207" width="16" style="19" customWidth="1"/>
    <col min="8208" max="8209" width="15.5703125" style="19" customWidth="1"/>
    <col min="8210" max="8210" width="12.7109375" style="19" customWidth="1"/>
    <col min="8211" max="8211" width="16" style="19" bestFit="1" customWidth="1"/>
    <col min="8212" max="8212" width="11.28515625" style="19" customWidth="1"/>
    <col min="8213" max="8213" width="14.7109375" style="19" customWidth="1"/>
    <col min="8214" max="8214" width="11.42578125" style="19" customWidth="1"/>
    <col min="8215" max="8215" width="16.28515625" style="19" customWidth="1"/>
    <col min="8216" max="8216" width="10.5703125" style="19" bestFit="1" customWidth="1"/>
    <col min="8217" max="8448" width="8.28515625" style="19"/>
    <col min="8449" max="8449" width="1" style="19" customWidth="1"/>
    <col min="8450" max="8450" width="6.85546875" style="19" customWidth="1"/>
    <col min="8451" max="8451" width="6.7109375" style="19" customWidth="1"/>
    <col min="8452" max="8452" width="16.42578125" style="19" customWidth="1"/>
    <col min="8453" max="8453" width="14.7109375" style="19" customWidth="1"/>
    <col min="8454" max="8454" width="16.85546875" style="19" customWidth="1"/>
    <col min="8455" max="8455" width="18" style="19" customWidth="1"/>
    <col min="8456" max="8456" width="17.85546875" style="19" customWidth="1"/>
    <col min="8457" max="8457" width="14" style="19" customWidth="1"/>
    <col min="8458" max="8458" width="12.7109375" style="19" customWidth="1"/>
    <col min="8459" max="8459" width="14" style="19" customWidth="1"/>
    <col min="8460" max="8460" width="15.85546875" style="19" customWidth="1"/>
    <col min="8461" max="8461" width="23.7109375" style="19" customWidth="1"/>
    <col min="8462" max="8463" width="16" style="19" customWidth="1"/>
    <col min="8464" max="8465" width="15.5703125" style="19" customWidth="1"/>
    <col min="8466" max="8466" width="12.7109375" style="19" customWidth="1"/>
    <col min="8467" max="8467" width="16" style="19" bestFit="1" customWidth="1"/>
    <col min="8468" max="8468" width="11.28515625" style="19" customWidth="1"/>
    <col min="8469" max="8469" width="14.7109375" style="19" customWidth="1"/>
    <col min="8470" max="8470" width="11.42578125" style="19" customWidth="1"/>
    <col min="8471" max="8471" width="16.28515625" style="19" customWidth="1"/>
    <col min="8472" max="8472" width="10.5703125" style="19" bestFit="1" customWidth="1"/>
    <col min="8473" max="8704" width="8.28515625" style="19"/>
    <col min="8705" max="8705" width="1" style="19" customWidth="1"/>
    <col min="8706" max="8706" width="6.85546875" style="19" customWidth="1"/>
    <col min="8707" max="8707" width="6.7109375" style="19" customWidth="1"/>
    <col min="8708" max="8708" width="16.42578125" style="19" customWidth="1"/>
    <col min="8709" max="8709" width="14.7109375" style="19" customWidth="1"/>
    <col min="8710" max="8710" width="16.85546875" style="19" customWidth="1"/>
    <col min="8711" max="8711" width="18" style="19" customWidth="1"/>
    <col min="8712" max="8712" width="17.85546875" style="19" customWidth="1"/>
    <col min="8713" max="8713" width="14" style="19" customWidth="1"/>
    <col min="8714" max="8714" width="12.7109375" style="19" customWidth="1"/>
    <col min="8715" max="8715" width="14" style="19" customWidth="1"/>
    <col min="8716" max="8716" width="15.85546875" style="19" customWidth="1"/>
    <col min="8717" max="8717" width="23.7109375" style="19" customWidth="1"/>
    <col min="8718" max="8719" width="16" style="19" customWidth="1"/>
    <col min="8720" max="8721" width="15.5703125" style="19" customWidth="1"/>
    <col min="8722" max="8722" width="12.7109375" style="19" customWidth="1"/>
    <col min="8723" max="8723" width="16" style="19" bestFit="1" customWidth="1"/>
    <col min="8724" max="8724" width="11.28515625" style="19" customWidth="1"/>
    <col min="8725" max="8725" width="14.7109375" style="19" customWidth="1"/>
    <col min="8726" max="8726" width="11.42578125" style="19" customWidth="1"/>
    <col min="8727" max="8727" width="16.28515625" style="19" customWidth="1"/>
    <col min="8728" max="8728" width="10.5703125" style="19" bestFit="1" customWidth="1"/>
    <col min="8729" max="8960" width="8.28515625" style="19"/>
    <col min="8961" max="8961" width="1" style="19" customWidth="1"/>
    <col min="8962" max="8962" width="6.85546875" style="19" customWidth="1"/>
    <col min="8963" max="8963" width="6.7109375" style="19" customWidth="1"/>
    <col min="8964" max="8964" width="16.42578125" style="19" customWidth="1"/>
    <col min="8965" max="8965" width="14.7109375" style="19" customWidth="1"/>
    <col min="8966" max="8966" width="16.85546875" style="19" customWidth="1"/>
    <col min="8967" max="8967" width="18" style="19" customWidth="1"/>
    <col min="8968" max="8968" width="17.85546875" style="19" customWidth="1"/>
    <col min="8969" max="8969" width="14" style="19" customWidth="1"/>
    <col min="8970" max="8970" width="12.7109375" style="19" customWidth="1"/>
    <col min="8971" max="8971" width="14" style="19" customWidth="1"/>
    <col min="8972" max="8972" width="15.85546875" style="19" customWidth="1"/>
    <col min="8973" max="8973" width="23.7109375" style="19" customWidth="1"/>
    <col min="8974" max="8975" width="16" style="19" customWidth="1"/>
    <col min="8976" max="8977" width="15.5703125" style="19" customWidth="1"/>
    <col min="8978" max="8978" width="12.7109375" style="19" customWidth="1"/>
    <col min="8979" max="8979" width="16" style="19" bestFit="1" customWidth="1"/>
    <col min="8980" max="8980" width="11.28515625" style="19" customWidth="1"/>
    <col min="8981" max="8981" width="14.7109375" style="19" customWidth="1"/>
    <col min="8982" max="8982" width="11.42578125" style="19" customWidth="1"/>
    <col min="8983" max="8983" width="16.28515625" style="19" customWidth="1"/>
    <col min="8984" max="8984" width="10.5703125" style="19" bestFit="1" customWidth="1"/>
    <col min="8985" max="9216" width="8.28515625" style="19"/>
    <col min="9217" max="9217" width="1" style="19" customWidth="1"/>
    <col min="9218" max="9218" width="6.85546875" style="19" customWidth="1"/>
    <col min="9219" max="9219" width="6.7109375" style="19" customWidth="1"/>
    <col min="9220" max="9220" width="16.42578125" style="19" customWidth="1"/>
    <col min="9221" max="9221" width="14.7109375" style="19" customWidth="1"/>
    <col min="9222" max="9222" width="16.85546875" style="19" customWidth="1"/>
    <col min="9223" max="9223" width="18" style="19" customWidth="1"/>
    <col min="9224" max="9224" width="17.85546875" style="19" customWidth="1"/>
    <col min="9225" max="9225" width="14" style="19" customWidth="1"/>
    <col min="9226" max="9226" width="12.7109375" style="19" customWidth="1"/>
    <col min="9227" max="9227" width="14" style="19" customWidth="1"/>
    <col min="9228" max="9228" width="15.85546875" style="19" customWidth="1"/>
    <col min="9229" max="9229" width="23.7109375" style="19" customWidth="1"/>
    <col min="9230" max="9231" width="16" style="19" customWidth="1"/>
    <col min="9232" max="9233" width="15.5703125" style="19" customWidth="1"/>
    <col min="9234" max="9234" width="12.7109375" style="19" customWidth="1"/>
    <col min="9235" max="9235" width="16" style="19" bestFit="1" customWidth="1"/>
    <col min="9236" max="9236" width="11.28515625" style="19" customWidth="1"/>
    <col min="9237" max="9237" width="14.7109375" style="19" customWidth="1"/>
    <col min="9238" max="9238" width="11.42578125" style="19" customWidth="1"/>
    <col min="9239" max="9239" width="16.28515625" style="19" customWidth="1"/>
    <col min="9240" max="9240" width="10.5703125" style="19" bestFit="1" customWidth="1"/>
    <col min="9241" max="9472" width="8.28515625" style="19"/>
    <col min="9473" max="9473" width="1" style="19" customWidth="1"/>
    <col min="9474" max="9474" width="6.85546875" style="19" customWidth="1"/>
    <col min="9475" max="9475" width="6.7109375" style="19" customWidth="1"/>
    <col min="9476" max="9476" width="16.42578125" style="19" customWidth="1"/>
    <col min="9477" max="9477" width="14.7109375" style="19" customWidth="1"/>
    <col min="9478" max="9478" width="16.85546875" style="19" customWidth="1"/>
    <col min="9479" max="9479" width="18" style="19" customWidth="1"/>
    <col min="9480" max="9480" width="17.85546875" style="19" customWidth="1"/>
    <col min="9481" max="9481" width="14" style="19" customWidth="1"/>
    <col min="9482" max="9482" width="12.7109375" style="19" customWidth="1"/>
    <col min="9483" max="9483" width="14" style="19" customWidth="1"/>
    <col min="9484" max="9484" width="15.85546875" style="19" customWidth="1"/>
    <col min="9485" max="9485" width="23.7109375" style="19" customWidth="1"/>
    <col min="9486" max="9487" width="16" style="19" customWidth="1"/>
    <col min="9488" max="9489" width="15.5703125" style="19" customWidth="1"/>
    <col min="9490" max="9490" width="12.7109375" style="19" customWidth="1"/>
    <col min="9491" max="9491" width="16" style="19" bestFit="1" customWidth="1"/>
    <col min="9492" max="9492" width="11.28515625" style="19" customWidth="1"/>
    <col min="9493" max="9493" width="14.7109375" style="19" customWidth="1"/>
    <col min="9494" max="9494" width="11.42578125" style="19" customWidth="1"/>
    <col min="9495" max="9495" width="16.28515625" style="19" customWidth="1"/>
    <col min="9496" max="9496" width="10.5703125" style="19" bestFit="1" customWidth="1"/>
    <col min="9497" max="9728" width="8.28515625" style="19"/>
    <col min="9729" max="9729" width="1" style="19" customWidth="1"/>
    <col min="9730" max="9730" width="6.85546875" style="19" customWidth="1"/>
    <col min="9731" max="9731" width="6.7109375" style="19" customWidth="1"/>
    <col min="9732" max="9732" width="16.42578125" style="19" customWidth="1"/>
    <col min="9733" max="9733" width="14.7109375" style="19" customWidth="1"/>
    <col min="9734" max="9734" width="16.85546875" style="19" customWidth="1"/>
    <col min="9735" max="9735" width="18" style="19" customWidth="1"/>
    <col min="9736" max="9736" width="17.85546875" style="19" customWidth="1"/>
    <col min="9737" max="9737" width="14" style="19" customWidth="1"/>
    <col min="9738" max="9738" width="12.7109375" style="19" customWidth="1"/>
    <col min="9739" max="9739" width="14" style="19" customWidth="1"/>
    <col min="9740" max="9740" width="15.85546875" style="19" customWidth="1"/>
    <col min="9741" max="9741" width="23.7109375" style="19" customWidth="1"/>
    <col min="9742" max="9743" width="16" style="19" customWidth="1"/>
    <col min="9744" max="9745" width="15.5703125" style="19" customWidth="1"/>
    <col min="9746" max="9746" width="12.7109375" style="19" customWidth="1"/>
    <col min="9747" max="9747" width="16" style="19" bestFit="1" customWidth="1"/>
    <col min="9748" max="9748" width="11.28515625" style="19" customWidth="1"/>
    <col min="9749" max="9749" width="14.7109375" style="19" customWidth="1"/>
    <col min="9750" max="9750" width="11.42578125" style="19" customWidth="1"/>
    <col min="9751" max="9751" width="16.28515625" style="19" customWidth="1"/>
    <col min="9752" max="9752" width="10.5703125" style="19" bestFit="1" customWidth="1"/>
    <col min="9753" max="9984" width="8.28515625" style="19"/>
    <col min="9985" max="9985" width="1" style="19" customWidth="1"/>
    <col min="9986" max="9986" width="6.85546875" style="19" customWidth="1"/>
    <col min="9987" max="9987" width="6.7109375" style="19" customWidth="1"/>
    <col min="9988" max="9988" width="16.42578125" style="19" customWidth="1"/>
    <col min="9989" max="9989" width="14.7109375" style="19" customWidth="1"/>
    <col min="9990" max="9990" width="16.85546875" style="19" customWidth="1"/>
    <col min="9991" max="9991" width="18" style="19" customWidth="1"/>
    <col min="9992" max="9992" width="17.85546875" style="19" customWidth="1"/>
    <col min="9993" max="9993" width="14" style="19" customWidth="1"/>
    <col min="9994" max="9994" width="12.7109375" style="19" customWidth="1"/>
    <col min="9995" max="9995" width="14" style="19" customWidth="1"/>
    <col min="9996" max="9996" width="15.85546875" style="19" customWidth="1"/>
    <col min="9997" max="9997" width="23.7109375" style="19" customWidth="1"/>
    <col min="9998" max="9999" width="16" style="19" customWidth="1"/>
    <col min="10000" max="10001" width="15.5703125" style="19" customWidth="1"/>
    <col min="10002" max="10002" width="12.7109375" style="19" customWidth="1"/>
    <col min="10003" max="10003" width="16" style="19" bestFit="1" customWidth="1"/>
    <col min="10004" max="10004" width="11.28515625" style="19" customWidth="1"/>
    <col min="10005" max="10005" width="14.7109375" style="19" customWidth="1"/>
    <col min="10006" max="10006" width="11.42578125" style="19" customWidth="1"/>
    <col min="10007" max="10007" width="16.28515625" style="19" customWidth="1"/>
    <col min="10008" max="10008" width="10.5703125" style="19" bestFit="1" customWidth="1"/>
    <col min="10009" max="10240" width="8.28515625" style="19"/>
    <col min="10241" max="10241" width="1" style="19" customWidth="1"/>
    <col min="10242" max="10242" width="6.85546875" style="19" customWidth="1"/>
    <col min="10243" max="10243" width="6.7109375" style="19" customWidth="1"/>
    <col min="10244" max="10244" width="16.42578125" style="19" customWidth="1"/>
    <col min="10245" max="10245" width="14.7109375" style="19" customWidth="1"/>
    <col min="10246" max="10246" width="16.85546875" style="19" customWidth="1"/>
    <col min="10247" max="10247" width="18" style="19" customWidth="1"/>
    <col min="10248" max="10248" width="17.85546875" style="19" customWidth="1"/>
    <col min="10249" max="10249" width="14" style="19" customWidth="1"/>
    <col min="10250" max="10250" width="12.7109375" style="19" customWidth="1"/>
    <col min="10251" max="10251" width="14" style="19" customWidth="1"/>
    <col min="10252" max="10252" width="15.85546875" style="19" customWidth="1"/>
    <col min="10253" max="10253" width="23.7109375" style="19" customWidth="1"/>
    <col min="10254" max="10255" width="16" style="19" customWidth="1"/>
    <col min="10256" max="10257" width="15.5703125" style="19" customWidth="1"/>
    <col min="10258" max="10258" width="12.7109375" style="19" customWidth="1"/>
    <col min="10259" max="10259" width="16" style="19" bestFit="1" customWidth="1"/>
    <col min="10260" max="10260" width="11.28515625" style="19" customWidth="1"/>
    <col min="10261" max="10261" width="14.7109375" style="19" customWidth="1"/>
    <col min="10262" max="10262" width="11.42578125" style="19" customWidth="1"/>
    <col min="10263" max="10263" width="16.28515625" style="19" customWidth="1"/>
    <col min="10264" max="10264" width="10.5703125" style="19" bestFit="1" customWidth="1"/>
    <col min="10265" max="10496" width="8.28515625" style="19"/>
    <col min="10497" max="10497" width="1" style="19" customWidth="1"/>
    <col min="10498" max="10498" width="6.85546875" style="19" customWidth="1"/>
    <col min="10499" max="10499" width="6.7109375" style="19" customWidth="1"/>
    <col min="10500" max="10500" width="16.42578125" style="19" customWidth="1"/>
    <col min="10501" max="10501" width="14.7109375" style="19" customWidth="1"/>
    <col min="10502" max="10502" width="16.85546875" style="19" customWidth="1"/>
    <col min="10503" max="10503" width="18" style="19" customWidth="1"/>
    <col min="10504" max="10504" width="17.85546875" style="19" customWidth="1"/>
    <col min="10505" max="10505" width="14" style="19" customWidth="1"/>
    <col min="10506" max="10506" width="12.7109375" style="19" customWidth="1"/>
    <col min="10507" max="10507" width="14" style="19" customWidth="1"/>
    <col min="10508" max="10508" width="15.85546875" style="19" customWidth="1"/>
    <col min="10509" max="10509" width="23.7109375" style="19" customWidth="1"/>
    <col min="10510" max="10511" width="16" style="19" customWidth="1"/>
    <col min="10512" max="10513" width="15.5703125" style="19" customWidth="1"/>
    <col min="10514" max="10514" width="12.7109375" style="19" customWidth="1"/>
    <col min="10515" max="10515" width="16" style="19" bestFit="1" customWidth="1"/>
    <col min="10516" max="10516" width="11.28515625" style="19" customWidth="1"/>
    <col min="10517" max="10517" width="14.7109375" style="19" customWidth="1"/>
    <col min="10518" max="10518" width="11.42578125" style="19" customWidth="1"/>
    <col min="10519" max="10519" width="16.28515625" style="19" customWidth="1"/>
    <col min="10520" max="10520" width="10.5703125" style="19" bestFit="1" customWidth="1"/>
    <col min="10521" max="10752" width="8.28515625" style="19"/>
    <col min="10753" max="10753" width="1" style="19" customWidth="1"/>
    <col min="10754" max="10754" width="6.85546875" style="19" customWidth="1"/>
    <col min="10755" max="10755" width="6.7109375" style="19" customWidth="1"/>
    <col min="10756" max="10756" width="16.42578125" style="19" customWidth="1"/>
    <col min="10757" max="10757" width="14.7109375" style="19" customWidth="1"/>
    <col min="10758" max="10758" width="16.85546875" style="19" customWidth="1"/>
    <col min="10759" max="10759" width="18" style="19" customWidth="1"/>
    <col min="10760" max="10760" width="17.85546875" style="19" customWidth="1"/>
    <col min="10761" max="10761" width="14" style="19" customWidth="1"/>
    <col min="10762" max="10762" width="12.7109375" style="19" customWidth="1"/>
    <col min="10763" max="10763" width="14" style="19" customWidth="1"/>
    <col min="10764" max="10764" width="15.85546875" style="19" customWidth="1"/>
    <col min="10765" max="10765" width="23.7109375" style="19" customWidth="1"/>
    <col min="10766" max="10767" width="16" style="19" customWidth="1"/>
    <col min="10768" max="10769" width="15.5703125" style="19" customWidth="1"/>
    <col min="10770" max="10770" width="12.7109375" style="19" customWidth="1"/>
    <col min="10771" max="10771" width="16" style="19" bestFit="1" customWidth="1"/>
    <col min="10772" max="10772" width="11.28515625" style="19" customWidth="1"/>
    <col min="10773" max="10773" width="14.7109375" style="19" customWidth="1"/>
    <col min="10774" max="10774" width="11.42578125" style="19" customWidth="1"/>
    <col min="10775" max="10775" width="16.28515625" style="19" customWidth="1"/>
    <col min="10776" max="10776" width="10.5703125" style="19" bestFit="1" customWidth="1"/>
    <col min="10777" max="11008" width="8.28515625" style="19"/>
    <col min="11009" max="11009" width="1" style="19" customWidth="1"/>
    <col min="11010" max="11010" width="6.85546875" style="19" customWidth="1"/>
    <col min="11011" max="11011" width="6.7109375" style="19" customWidth="1"/>
    <col min="11012" max="11012" width="16.42578125" style="19" customWidth="1"/>
    <col min="11013" max="11013" width="14.7109375" style="19" customWidth="1"/>
    <col min="11014" max="11014" width="16.85546875" style="19" customWidth="1"/>
    <col min="11015" max="11015" width="18" style="19" customWidth="1"/>
    <col min="11016" max="11016" width="17.85546875" style="19" customWidth="1"/>
    <col min="11017" max="11017" width="14" style="19" customWidth="1"/>
    <col min="11018" max="11018" width="12.7109375" style="19" customWidth="1"/>
    <col min="11019" max="11019" width="14" style="19" customWidth="1"/>
    <col min="11020" max="11020" width="15.85546875" style="19" customWidth="1"/>
    <col min="11021" max="11021" width="23.7109375" style="19" customWidth="1"/>
    <col min="11022" max="11023" width="16" style="19" customWidth="1"/>
    <col min="11024" max="11025" width="15.5703125" style="19" customWidth="1"/>
    <col min="11026" max="11026" width="12.7109375" style="19" customWidth="1"/>
    <col min="11027" max="11027" width="16" style="19" bestFit="1" customWidth="1"/>
    <col min="11028" max="11028" width="11.28515625" style="19" customWidth="1"/>
    <col min="11029" max="11029" width="14.7109375" style="19" customWidth="1"/>
    <col min="11030" max="11030" width="11.42578125" style="19" customWidth="1"/>
    <col min="11031" max="11031" width="16.28515625" style="19" customWidth="1"/>
    <col min="11032" max="11032" width="10.5703125" style="19" bestFit="1" customWidth="1"/>
    <col min="11033" max="11264" width="8.28515625" style="19"/>
    <col min="11265" max="11265" width="1" style="19" customWidth="1"/>
    <col min="11266" max="11266" width="6.85546875" style="19" customWidth="1"/>
    <col min="11267" max="11267" width="6.7109375" style="19" customWidth="1"/>
    <col min="11268" max="11268" width="16.42578125" style="19" customWidth="1"/>
    <col min="11269" max="11269" width="14.7109375" style="19" customWidth="1"/>
    <col min="11270" max="11270" width="16.85546875" style="19" customWidth="1"/>
    <col min="11271" max="11271" width="18" style="19" customWidth="1"/>
    <col min="11272" max="11272" width="17.85546875" style="19" customWidth="1"/>
    <col min="11273" max="11273" width="14" style="19" customWidth="1"/>
    <col min="11274" max="11274" width="12.7109375" style="19" customWidth="1"/>
    <col min="11275" max="11275" width="14" style="19" customWidth="1"/>
    <col min="11276" max="11276" width="15.85546875" style="19" customWidth="1"/>
    <col min="11277" max="11277" width="23.7109375" style="19" customWidth="1"/>
    <col min="11278" max="11279" width="16" style="19" customWidth="1"/>
    <col min="11280" max="11281" width="15.5703125" style="19" customWidth="1"/>
    <col min="11282" max="11282" width="12.7109375" style="19" customWidth="1"/>
    <col min="11283" max="11283" width="16" style="19" bestFit="1" customWidth="1"/>
    <col min="11284" max="11284" width="11.28515625" style="19" customWidth="1"/>
    <col min="11285" max="11285" width="14.7109375" style="19" customWidth="1"/>
    <col min="11286" max="11286" width="11.42578125" style="19" customWidth="1"/>
    <col min="11287" max="11287" width="16.28515625" style="19" customWidth="1"/>
    <col min="11288" max="11288" width="10.5703125" style="19" bestFit="1" customWidth="1"/>
    <col min="11289" max="11520" width="8.28515625" style="19"/>
    <col min="11521" max="11521" width="1" style="19" customWidth="1"/>
    <col min="11522" max="11522" width="6.85546875" style="19" customWidth="1"/>
    <col min="11523" max="11523" width="6.7109375" style="19" customWidth="1"/>
    <col min="11524" max="11524" width="16.42578125" style="19" customWidth="1"/>
    <col min="11525" max="11525" width="14.7109375" style="19" customWidth="1"/>
    <col min="11526" max="11526" width="16.85546875" style="19" customWidth="1"/>
    <col min="11527" max="11527" width="18" style="19" customWidth="1"/>
    <col min="11528" max="11528" width="17.85546875" style="19" customWidth="1"/>
    <col min="11529" max="11529" width="14" style="19" customWidth="1"/>
    <col min="11530" max="11530" width="12.7109375" style="19" customWidth="1"/>
    <col min="11531" max="11531" width="14" style="19" customWidth="1"/>
    <col min="11532" max="11532" width="15.85546875" style="19" customWidth="1"/>
    <col min="11533" max="11533" width="23.7109375" style="19" customWidth="1"/>
    <col min="11534" max="11535" width="16" style="19" customWidth="1"/>
    <col min="11536" max="11537" width="15.5703125" style="19" customWidth="1"/>
    <col min="11538" max="11538" width="12.7109375" style="19" customWidth="1"/>
    <col min="11539" max="11539" width="16" style="19" bestFit="1" customWidth="1"/>
    <col min="11540" max="11540" width="11.28515625" style="19" customWidth="1"/>
    <col min="11541" max="11541" width="14.7109375" style="19" customWidth="1"/>
    <col min="11542" max="11542" width="11.42578125" style="19" customWidth="1"/>
    <col min="11543" max="11543" width="16.28515625" style="19" customWidth="1"/>
    <col min="11544" max="11544" width="10.5703125" style="19" bestFit="1" customWidth="1"/>
    <col min="11545" max="11776" width="8.28515625" style="19"/>
    <col min="11777" max="11777" width="1" style="19" customWidth="1"/>
    <col min="11778" max="11778" width="6.85546875" style="19" customWidth="1"/>
    <col min="11779" max="11779" width="6.7109375" style="19" customWidth="1"/>
    <col min="11780" max="11780" width="16.42578125" style="19" customWidth="1"/>
    <col min="11781" max="11781" width="14.7109375" style="19" customWidth="1"/>
    <col min="11782" max="11782" width="16.85546875" style="19" customWidth="1"/>
    <col min="11783" max="11783" width="18" style="19" customWidth="1"/>
    <col min="11784" max="11784" width="17.85546875" style="19" customWidth="1"/>
    <col min="11785" max="11785" width="14" style="19" customWidth="1"/>
    <col min="11786" max="11786" width="12.7109375" style="19" customWidth="1"/>
    <col min="11787" max="11787" width="14" style="19" customWidth="1"/>
    <col min="11788" max="11788" width="15.85546875" style="19" customWidth="1"/>
    <col min="11789" max="11789" width="23.7109375" style="19" customWidth="1"/>
    <col min="11790" max="11791" width="16" style="19" customWidth="1"/>
    <col min="11792" max="11793" width="15.5703125" style="19" customWidth="1"/>
    <col min="11794" max="11794" width="12.7109375" style="19" customWidth="1"/>
    <col min="11795" max="11795" width="16" style="19" bestFit="1" customWidth="1"/>
    <col min="11796" max="11796" width="11.28515625" style="19" customWidth="1"/>
    <col min="11797" max="11797" width="14.7109375" style="19" customWidth="1"/>
    <col min="11798" max="11798" width="11.42578125" style="19" customWidth="1"/>
    <col min="11799" max="11799" width="16.28515625" style="19" customWidth="1"/>
    <col min="11800" max="11800" width="10.5703125" style="19" bestFit="1" customWidth="1"/>
    <col min="11801" max="12032" width="8.28515625" style="19"/>
    <col min="12033" max="12033" width="1" style="19" customWidth="1"/>
    <col min="12034" max="12034" width="6.85546875" style="19" customWidth="1"/>
    <col min="12035" max="12035" width="6.7109375" style="19" customWidth="1"/>
    <col min="12036" max="12036" width="16.42578125" style="19" customWidth="1"/>
    <col min="12037" max="12037" width="14.7109375" style="19" customWidth="1"/>
    <col min="12038" max="12038" width="16.85546875" style="19" customWidth="1"/>
    <col min="12039" max="12039" width="18" style="19" customWidth="1"/>
    <col min="12040" max="12040" width="17.85546875" style="19" customWidth="1"/>
    <col min="12041" max="12041" width="14" style="19" customWidth="1"/>
    <col min="12042" max="12042" width="12.7109375" style="19" customWidth="1"/>
    <col min="12043" max="12043" width="14" style="19" customWidth="1"/>
    <col min="12044" max="12044" width="15.85546875" style="19" customWidth="1"/>
    <col min="12045" max="12045" width="23.7109375" style="19" customWidth="1"/>
    <col min="12046" max="12047" width="16" style="19" customWidth="1"/>
    <col min="12048" max="12049" width="15.5703125" style="19" customWidth="1"/>
    <col min="12050" max="12050" width="12.7109375" style="19" customWidth="1"/>
    <col min="12051" max="12051" width="16" style="19" bestFit="1" customWidth="1"/>
    <col min="12052" max="12052" width="11.28515625" style="19" customWidth="1"/>
    <col min="12053" max="12053" width="14.7109375" style="19" customWidth="1"/>
    <col min="12054" max="12054" width="11.42578125" style="19" customWidth="1"/>
    <col min="12055" max="12055" width="16.28515625" style="19" customWidth="1"/>
    <col min="12056" max="12056" width="10.5703125" style="19" bestFit="1" customWidth="1"/>
    <col min="12057" max="12288" width="8.28515625" style="19"/>
    <col min="12289" max="12289" width="1" style="19" customWidth="1"/>
    <col min="12290" max="12290" width="6.85546875" style="19" customWidth="1"/>
    <col min="12291" max="12291" width="6.7109375" style="19" customWidth="1"/>
    <col min="12292" max="12292" width="16.42578125" style="19" customWidth="1"/>
    <col min="12293" max="12293" width="14.7109375" style="19" customWidth="1"/>
    <col min="12294" max="12294" width="16.85546875" style="19" customWidth="1"/>
    <col min="12295" max="12295" width="18" style="19" customWidth="1"/>
    <col min="12296" max="12296" width="17.85546875" style="19" customWidth="1"/>
    <col min="12297" max="12297" width="14" style="19" customWidth="1"/>
    <col min="12298" max="12298" width="12.7109375" style="19" customWidth="1"/>
    <col min="12299" max="12299" width="14" style="19" customWidth="1"/>
    <col min="12300" max="12300" width="15.85546875" style="19" customWidth="1"/>
    <col min="12301" max="12301" width="23.7109375" style="19" customWidth="1"/>
    <col min="12302" max="12303" width="16" style="19" customWidth="1"/>
    <col min="12304" max="12305" width="15.5703125" style="19" customWidth="1"/>
    <col min="12306" max="12306" width="12.7109375" style="19" customWidth="1"/>
    <col min="12307" max="12307" width="16" style="19" bestFit="1" customWidth="1"/>
    <col min="12308" max="12308" width="11.28515625" style="19" customWidth="1"/>
    <col min="12309" max="12309" width="14.7109375" style="19" customWidth="1"/>
    <col min="12310" max="12310" width="11.42578125" style="19" customWidth="1"/>
    <col min="12311" max="12311" width="16.28515625" style="19" customWidth="1"/>
    <col min="12312" max="12312" width="10.5703125" style="19" bestFit="1" customWidth="1"/>
    <col min="12313" max="12544" width="8.28515625" style="19"/>
    <col min="12545" max="12545" width="1" style="19" customWidth="1"/>
    <col min="12546" max="12546" width="6.85546875" style="19" customWidth="1"/>
    <col min="12547" max="12547" width="6.7109375" style="19" customWidth="1"/>
    <col min="12548" max="12548" width="16.42578125" style="19" customWidth="1"/>
    <col min="12549" max="12549" width="14.7109375" style="19" customWidth="1"/>
    <col min="12550" max="12550" width="16.85546875" style="19" customWidth="1"/>
    <col min="12551" max="12551" width="18" style="19" customWidth="1"/>
    <col min="12552" max="12552" width="17.85546875" style="19" customWidth="1"/>
    <col min="12553" max="12553" width="14" style="19" customWidth="1"/>
    <col min="12554" max="12554" width="12.7109375" style="19" customWidth="1"/>
    <col min="12555" max="12555" width="14" style="19" customWidth="1"/>
    <col min="12556" max="12556" width="15.85546875" style="19" customWidth="1"/>
    <col min="12557" max="12557" width="23.7109375" style="19" customWidth="1"/>
    <col min="12558" max="12559" width="16" style="19" customWidth="1"/>
    <col min="12560" max="12561" width="15.5703125" style="19" customWidth="1"/>
    <col min="12562" max="12562" width="12.7109375" style="19" customWidth="1"/>
    <col min="12563" max="12563" width="16" style="19" bestFit="1" customWidth="1"/>
    <col min="12564" max="12564" width="11.28515625" style="19" customWidth="1"/>
    <col min="12565" max="12565" width="14.7109375" style="19" customWidth="1"/>
    <col min="12566" max="12566" width="11.42578125" style="19" customWidth="1"/>
    <col min="12567" max="12567" width="16.28515625" style="19" customWidth="1"/>
    <col min="12568" max="12568" width="10.5703125" style="19" bestFit="1" customWidth="1"/>
    <col min="12569" max="12800" width="8.28515625" style="19"/>
    <col min="12801" max="12801" width="1" style="19" customWidth="1"/>
    <col min="12802" max="12802" width="6.85546875" style="19" customWidth="1"/>
    <col min="12803" max="12803" width="6.7109375" style="19" customWidth="1"/>
    <col min="12804" max="12804" width="16.42578125" style="19" customWidth="1"/>
    <col min="12805" max="12805" width="14.7109375" style="19" customWidth="1"/>
    <col min="12806" max="12806" width="16.85546875" style="19" customWidth="1"/>
    <col min="12807" max="12807" width="18" style="19" customWidth="1"/>
    <col min="12808" max="12808" width="17.85546875" style="19" customWidth="1"/>
    <col min="12809" max="12809" width="14" style="19" customWidth="1"/>
    <col min="12810" max="12810" width="12.7109375" style="19" customWidth="1"/>
    <col min="12811" max="12811" width="14" style="19" customWidth="1"/>
    <col min="12812" max="12812" width="15.85546875" style="19" customWidth="1"/>
    <col min="12813" max="12813" width="23.7109375" style="19" customWidth="1"/>
    <col min="12814" max="12815" width="16" style="19" customWidth="1"/>
    <col min="12816" max="12817" width="15.5703125" style="19" customWidth="1"/>
    <col min="12818" max="12818" width="12.7109375" style="19" customWidth="1"/>
    <col min="12819" max="12819" width="16" style="19" bestFit="1" customWidth="1"/>
    <col min="12820" max="12820" width="11.28515625" style="19" customWidth="1"/>
    <col min="12821" max="12821" width="14.7109375" style="19" customWidth="1"/>
    <col min="12822" max="12822" width="11.42578125" style="19" customWidth="1"/>
    <col min="12823" max="12823" width="16.28515625" style="19" customWidth="1"/>
    <col min="12824" max="12824" width="10.5703125" style="19" bestFit="1" customWidth="1"/>
    <col min="12825" max="13056" width="8.28515625" style="19"/>
    <col min="13057" max="13057" width="1" style="19" customWidth="1"/>
    <col min="13058" max="13058" width="6.85546875" style="19" customWidth="1"/>
    <col min="13059" max="13059" width="6.7109375" style="19" customWidth="1"/>
    <col min="13060" max="13060" width="16.42578125" style="19" customWidth="1"/>
    <col min="13061" max="13061" width="14.7109375" style="19" customWidth="1"/>
    <col min="13062" max="13062" width="16.85546875" style="19" customWidth="1"/>
    <col min="13063" max="13063" width="18" style="19" customWidth="1"/>
    <col min="13064" max="13064" width="17.85546875" style="19" customWidth="1"/>
    <col min="13065" max="13065" width="14" style="19" customWidth="1"/>
    <col min="13066" max="13066" width="12.7109375" style="19" customWidth="1"/>
    <col min="13067" max="13067" width="14" style="19" customWidth="1"/>
    <col min="13068" max="13068" width="15.85546875" style="19" customWidth="1"/>
    <col min="13069" max="13069" width="23.7109375" style="19" customWidth="1"/>
    <col min="13070" max="13071" width="16" style="19" customWidth="1"/>
    <col min="13072" max="13073" width="15.5703125" style="19" customWidth="1"/>
    <col min="13074" max="13074" width="12.7109375" style="19" customWidth="1"/>
    <col min="13075" max="13075" width="16" style="19" bestFit="1" customWidth="1"/>
    <col min="13076" max="13076" width="11.28515625" style="19" customWidth="1"/>
    <col min="13077" max="13077" width="14.7109375" style="19" customWidth="1"/>
    <col min="13078" max="13078" width="11.42578125" style="19" customWidth="1"/>
    <col min="13079" max="13079" width="16.28515625" style="19" customWidth="1"/>
    <col min="13080" max="13080" width="10.5703125" style="19" bestFit="1" customWidth="1"/>
    <col min="13081" max="13312" width="8.28515625" style="19"/>
    <col min="13313" max="13313" width="1" style="19" customWidth="1"/>
    <col min="13314" max="13314" width="6.85546875" style="19" customWidth="1"/>
    <col min="13315" max="13315" width="6.7109375" style="19" customWidth="1"/>
    <col min="13316" max="13316" width="16.42578125" style="19" customWidth="1"/>
    <col min="13317" max="13317" width="14.7109375" style="19" customWidth="1"/>
    <col min="13318" max="13318" width="16.85546875" style="19" customWidth="1"/>
    <col min="13319" max="13319" width="18" style="19" customWidth="1"/>
    <col min="13320" max="13320" width="17.85546875" style="19" customWidth="1"/>
    <col min="13321" max="13321" width="14" style="19" customWidth="1"/>
    <col min="13322" max="13322" width="12.7109375" style="19" customWidth="1"/>
    <col min="13323" max="13323" width="14" style="19" customWidth="1"/>
    <col min="13324" max="13324" width="15.85546875" style="19" customWidth="1"/>
    <col min="13325" max="13325" width="23.7109375" style="19" customWidth="1"/>
    <col min="13326" max="13327" width="16" style="19" customWidth="1"/>
    <col min="13328" max="13329" width="15.5703125" style="19" customWidth="1"/>
    <col min="13330" max="13330" width="12.7109375" style="19" customWidth="1"/>
    <col min="13331" max="13331" width="16" style="19" bestFit="1" customWidth="1"/>
    <col min="13332" max="13332" width="11.28515625" style="19" customWidth="1"/>
    <col min="13333" max="13333" width="14.7109375" style="19" customWidth="1"/>
    <col min="13334" max="13334" width="11.42578125" style="19" customWidth="1"/>
    <col min="13335" max="13335" width="16.28515625" style="19" customWidth="1"/>
    <col min="13336" max="13336" width="10.5703125" style="19" bestFit="1" customWidth="1"/>
    <col min="13337" max="13568" width="8.28515625" style="19"/>
    <col min="13569" max="13569" width="1" style="19" customWidth="1"/>
    <col min="13570" max="13570" width="6.85546875" style="19" customWidth="1"/>
    <col min="13571" max="13571" width="6.7109375" style="19" customWidth="1"/>
    <col min="13572" max="13572" width="16.42578125" style="19" customWidth="1"/>
    <col min="13573" max="13573" width="14.7109375" style="19" customWidth="1"/>
    <col min="13574" max="13574" width="16.85546875" style="19" customWidth="1"/>
    <col min="13575" max="13575" width="18" style="19" customWidth="1"/>
    <col min="13576" max="13576" width="17.85546875" style="19" customWidth="1"/>
    <col min="13577" max="13577" width="14" style="19" customWidth="1"/>
    <col min="13578" max="13578" width="12.7109375" style="19" customWidth="1"/>
    <col min="13579" max="13579" width="14" style="19" customWidth="1"/>
    <col min="13580" max="13580" width="15.85546875" style="19" customWidth="1"/>
    <col min="13581" max="13581" width="23.7109375" style="19" customWidth="1"/>
    <col min="13582" max="13583" width="16" style="19" customWidth="1"/>
    <col min="13584" max="13585" width="15.5703125" style="19" customWidth="1"/>
    <col min="13586" max="13586" width="12.7109375" style="19" customWidth="1"/>
    <col min="13587" max="13587" width="16" style="19" bestFit="1" customWidth="1"/>
    <col min="13588" max="13588" width="11.28515625" style="19" customWidth="1"/>
    <col min="13589" max="13589" width="14.7109375" style="19" customWidth="1"/>
    <col min="13590" max="13590" width="11.42578125" style="19" customWidth="1"/>
    <col min="13591" max="13591" width="16.28515625" style="19" customWidth="1"/>
    <col min="13592" max="13592" width="10.5703125" style="19" bestFit="1" customWidth="1"/>
    <col min="13593" max="13824" width="8.28515625" style="19"/>
    <col min="13825" max="13825" width="1" style="19" customWidth="1"/>
    <col min="13826" max="13826" width="6.85546875" style="19" customWidth="1"/>
    <col min="13827" max="13827" width="6.7109375" style="19" customWidth="1"/>
    <col min="13828" max="13828" width="16.42578125" style="19" customWidth="1"/>
    <col min="13829" max="13829" width="14.7109375" style="19" customWidth="1"/>
    <col min="13830" max="13830" width="16.85546875" style="19" customWidth="1"/>
    <col min="13831" max="13831" width="18" style="19" customWidth="1"/>
    <col min="13832" max="13832" width="17.85546875" style="19" customWidth="1"/>
    <col min="13833" max="13833" width="14" style="19" customWidth="1"/>
    <col min="13834" max="13834" width="12.7109375" style="19" customWidth="1"/>
    <col min="13835" max="13835" width="14" style="19" customWidth="1"/>
    <col min="13836" max="13836" width="15.85546875" style="19" customWidth="1"/>
    <col min="13837" max="13837" width="23.7109375" style="19" customWidth="1"/>
    <col min="13838" max="13839" width="16" style="19" customWidth="1"/>
    <col min="13840" max="13841" width="15.5703125" style="19" customWidth="1"/>
    <col min="13842" max="13842" width="12.7109375" style="19" customWidth="1"/>
    <col min="13843" max="13843" width="16" style="19" bestFit="1" customWidth="1"/>
    <col min="13844" max="13844" width="11.28515625" style="19" customWidth="1"/>
    <col min="13845" max="13845" width="14.7109375" style="19" customWidth="1"/>
    <col min="13846" max="13846" width="11.42578125" style="19" customWidth="1"/>
    <col min="13847" max="13847" width="16.28515625" style="19" customWidth="1"/>
    <col min="13848" max="13848" width="10.5703125" style="19" bestFit="1" customWidth="1"/>
    <col min="13849" max="14080" width="8.28515625" style="19"/>
    <col min="14081" max="14081" width="1" style="19" customWidth="1"/>
    <col min="14082" max="14082" width="6.85546875" style="19" customWidth="1"/>
    <col min="14083" max="14083" width="6.7109375" style="19" customWidth="1"/>
    <col min="14084" max="14084" width="16.42578125" style="19" customWidth="1"/>
    <col min="14085" max="14085" width="14.7109375" style="19" customWidth="1"/>
    <col min="14086" max="14086" width="16.85546875" style="19" customWidth="1"/>
    <col min="14087" max="14087" width="18" style="19" customWidth="1"/>
    <col min="14088" max="14088" width="17.85546875" style="19" customWidth="1"/>
    <col min="14089" max="14089" width="14" style="19" customWidth="1"/>
    <col min="14090" max="14090" width="12.7109375" style="19" customWidth="1"/>
    <col min="14091" max="14091" width="14" style="19" customWidth="1"/>
    <col min="14092" max="14092" width="15.85546875" style="19" customWidth="1"/>
    <col min="14093" max="14093" width="23.7109375" style="19" customWidth="1"/>
    <col min="14094" max="14095" width="16" style="19" customWidth="1"/>
    <col min="14096" max="14097" width="15.5703125" style="19" customWidth="1"/>
    <col min="14098" max="14098" width="12.7109375" style="19" customWidth="1"/>
    <col min="14099" max="14099" width="16" style="19" bestFit="1" customWidth="1"/>
    <col min="14100" max="14100" width="11.28515625" style="19" customWidth="1"/>
    <col min="14101" max="14101" width="14.7109375" style="19" customWidth="1"/>
    <col min="14102" max="14102" width="11.42578125" style="19" customWidth="1"/>
    <col min="14103" max="14103" width="16.28515625" style="19" customWidth="1"/>
    <col min="14104" max="14104" width="10.5703125" style="19" bestFit="1" customWidth="1"/>
    <col min="14105" max="14336" width="8.28515625" style="19"/>
    <col min="14337" max="14337" width="1" style="19" customWidth="1"/>
    <col min="14338" max="14338" width="6.85546875" style="19" customWidth="1"/>
    <col min="14339" max="14339" width="6.7109375" style="19" customWidth="1"/>
    <col min="14340" max="14340" width="16.42578125" style="19" customWidth="1"/>
    <col min="14341" max="14341" width="14.7109375" style="19" customWidth="1"/>
    <col min="14342" max="14342" width="16.85546875" style="19" customWidth="1"/>
    <col min="14343" max="14343" width="18" style="19" customWidth="1"/>
    <col min="14344" max="14344" width="17.85546875" style="19" customWidth="1"/>
    <col min="14345" max="14345" width="14" style="19" customWidth="1"/>
    <col min="14346" max="14346" width="12.7109375" style="19" customWidth="1"/>
    <col min="14347" max="14347" width="14" style="19" customWidth="1"/>
    <col min="14348" max="14348" width="15.85546875" style="19" customWidth="1"/>
    <col min="14349" max="14349" width="23.7109375" style="19" customWidth="1"/>
    <col min="14350" max="14351" width="16" style="19" customWidth="1"/>
    <col min="14352" max="14353" width="15.5703125" style="19" customWidth="1"/>
    <col min="14354" max="14354" width="12.7109375" style="19" customWidth="1"/>
    <col min="14355" max="14355" width="16" style="19" bestFit="1" customWidth="1"/>
    <col min="14356" max="14356" width="11.28515625" style="19" customWidth="1"/>
    <col min="14357" max="14357" width="14.7109375" style="19" customWidth="1"/>
    <col min="14358" max="14358" width="11.42578125" style="19" customWidth="1"/>
    <col min="14359" max="14359" width="16.28515625" style="19" customWidth="1"/>
    <col min="14360" max="14360" width="10.5703125" style="19" bestFit="1" customWidth="1"/>
    <col min="14361" max="14592" width="8.28515625" style="19"/>
    <col min="14593" max="14593" width="1" style="19" customWidth="1"/>
    <col min="14594" max="14594" width="6.85546875" style="19" customWidth="1"/>
    <col min="14595" max="14595" width="6.7109375" style="19" customWidth="1"/>
    <col min="14596" max="14596" width="16.42578125" style="19" customWidth="1"/>
    <col min="14597" max="14597" width="14.7109375" style="19" customWidth="1"/>
    <col min="14598" max="14598" width="16.85546875" style="19" customWidth="1"/>
    <col min="14599" max="14599" width="18" style="19" customWidth="1"/>
    <col min="14600" max="14600" width="17.85546875" style="19" customWidth="1"/>
    <col min="14601" max="14601" width="14" style="19" customWidth="1"/>
    <col min="14602" max="14602" width="12.7109375" style="19" customWidth="1"/>
    <col min="14603" max="14603" width="14" style="19" customWidth="1"/>
    <col min="14604" max="14604" width="15.85546875" style="19" customWidth="1"/>
    <col min="14605" max="14605" width="23.7109375" style="19" customWidth="1"/>
    <col min="14606" max="14607" width="16" style="19" customWidth="1"/>
    <col min="14608" max="14609" width="15.5703125" style="19" customWidth="1"/>
    <col min="14610" max="14610" width="12.7109375" style="19" customWidth="1"/>
    <col min="14611" max="14611" width="16" style="19" bestFit="1" customWidth="1"/>
    <col min="14612" max="14612" width="11.28515625" style="19" customWidth="1"/>
    <col min="14613" max="14613" width="14.7109375" style="19" customWidth="1"/>
    <col min="14614" max="14614" width="11.42578125" style="19" customWidth="1"/>
    <col min="14615" max="14615" width="16.28515625" style="19" customWidth="1"/>
    <col min="14616" max="14616" width="10.5703125" style="19" bestFit="1" customWidth="1"/>
    <col min="14617" max="14848" width="8.28515625" style="19"/>
    <col min="14849" max="14849" width="1" style="19" customWidth="1"/>
    <col min="14850" max="14850" width="6.85546875" style="19" customWidth="1"/>
    <col min="14851" max="14851" width="6.7109375" style="19" customWidth="1"/>
    <col min="14852" max="14852" width="16.42578125" style="19" customWidth="1"/>
    <col min="14853" max="14853" width="14.7109375" style="19" customWidth="1"/>
    <col min="14854" max="14854" width="16.85546875" style="19" customWidth="1"/>
    <col min="14855" max="14855" width="18" style="19" customWidth="1"/>
    <col min="14856" max="14856" width="17.85546875" style="19" customWidth="1"/>
    <col min="14857" max="14857" width="14" style="19" customWidth="1"/>
    <col min="14858" max="14858" width="12.7109375" style="19" customWidth="1"/>
    <col min="14859" max="14859" width="14" style="19" customWidth="1"/>
    <col min="14860" max="14860" width="15.85546875" style="19" customWidth="1"/>
    <col min="14861" max="14861" width="23.7109375" style="19" customWidth="1"/>
    <col min="14862" max="14863" width="16" style="19" customWidth="1"/>
    <col min="14864" max="14865" width="15.5703125" style="19" customWidth="1"/>
    <col min="14866" max="14866" width="12.7109375" style="19" customWidth="1"/>
    <col min="14867" max="14867" width="16" style="19" bestFit="1" customWidth="1"/>
    <col min="14868" max="14868" width="11.28515625" style="19" customWidth="1"/>
    <col min="14869" max="14869" width="14.7109375" style="19" customWidth="1"/>
    <col min="14870" max="14870" width="11.42578125" style="19" customWidth="1"/>
    <col min="14871" max="14871" width="16.28515625" style="19" customWidth="1"/>
    <col min="14872" max="14872" width="10.5703125" style="19" bestFit="1" customWidth="1"/>
    <col min="14873" max="15104" width="8.28515625" style="19"/>
    <col min="15105" max="15105" width="1" style="19" customWidth="1"/>
    <col min="15106" max="15106" width="6.85546875" style="19" customWidth="1"/>
    <col min="15107" max="15107" width="6.7109375" style="19" customWidth="1"/>
    <col min="15108" max="15108" width="16.42578125" style="19" customWidth="1"/>
    <col min="15109" max="15109" width="14.7109375" style="19" customWidth="1"/>
    <col min="15110" max="15110" width="16.85546875" style="19" customWidth="1"/>
    <col min="15111" max="15111" width="18" style="19" customWidth="1"/>
    <col min="15112" max="15112" width="17.85546875" style="19" customWidth="1"/>
    <col min="15113" max="15113" width="14" style="19" customWidth="1"/>
    <col min="15114" max="15114" width="12.7109375" style="19" customWidth="1"/>
    <col min="15115" max="15115" width="14" style="19" customWidth="1"/>
    <col min="15116" max="15116" width="15.85546875" style="19" customWidth="1"/>
    <col min="15117" max="15117" width="23.7109375" style="19" customWidth="1"/>
    <col min="15118" max="15119" width="16" style="19" customWidth="1"/>
    <col min="15120" max="15121" width="15.5703125" style="19" customWidth="1"/>
    <col min="15122" max="15122" width="12.7109375" style="19" customWidth="1"/>
    <col min="15123" max="15123" width="16" style="19" bestFit="1" customWidth="1"/>
    <col min="15124" max="15124" width="11.28515625" style="19" customWidth="1"/>
    <col min="15125" max="15125" width="14.7109375" style="19" customWidth="1"/>
    <col min="15126" max="15126" width="11.42578125" style="19" customWidth="1"/>
    <col min="15127" max="15127" width="16.28515625" style="19" customWidth="1"/>
    <col min="15128" max="15128" width="10.5703125" style="19" bestFit="1" customWidth="1"/>
    <col min="15129" max="15360" width="8.28515625" style="19"/>
    <col min="15361" max="15361" width="1" style="19" customWidth="1"/>
    <col min="15362" max="15362" width="6.85546875" style="19" customWidth="1"/>
    <col min="15363" max="15363" width="6.7109375" style="19" customWidth="1"/>
    <col min="15364" max="15364" width="16.42578125" style="19" customWidth="1"/>
    <col min="15365" max="15365" width="14.7109375" style="19" customWidth="1"/>
    <col min="15366" max="15366" width="16.85546875" style="19" customWidth="1"/>
    <col min="15367" max="15367" width="18" style="19" customWidth="1"/>
    <col min="15368" max="15368" width="17.85546875" style="19" customWidth="1"/>
    <col min="15369" max="15369" width="14" style="19" customWidth="1"/>
    <col min="15370" max="15370" width="12.7109375" style="19" customWidth="1"/>
    <col min="15371" max="15371" width="14" style="19" customWidth="1"/>
    <col min="15372" max="15372" width="15.85546875" style="19" customWidth="1"/>
    <col min="15373" max="15373" width="23.7109375" style="19" customWidth="1"/>
    <col min="15374" max="15375" width="16" style="19" customWidth="1"/>
    <col min="15376" max="15377" width="15.5703125" style="19" customWidth="1"/>
    <col min="15378" max="15378" width="12.7109375" style="19" customWidth="1"/>
    <col min="15379" max="15379" width="16" style="19" bestFit="1" customWidth="1"/>
    <col min="15380" max="15380" width="11.28515625" style="19" customWidth="1"/>
    <col min="15381" max="15381" width="14.7109375" style="19" customWidth="1"/>
    <col min="15382" max="15382" width="11.42578125" style="19" customWidth="1"/>
    <col min="15383" max="15383" width="16.28515625" style="19" customWidth="1"/>
    <col min="15384" max="15384" width="10.5703125" style="19" bestFit="1" customWidth="1"/>
    <col min="15385" max="15616" width="8.28515625" style="19"/>
    <col min="15617" max="15617" width="1" style="19" customWidth="1"/>
    <col min="15618" max="15618" width="6.85546875" style="19" customWidth="1"/>
    <col min="15619" max="15619" width="6.7109375" style="19" customWidth="1"/>
    <col min="15620" max="15620" width="16.42578125" style="19" customWidth="1"/>
    <col min="15621" max="15621" width="14.7109375" style="19" customWidth="1"/>
    <col min="15622" max="15622" width="16.85546875" style="19" customWidth="1"/>
    <col min="15623" max="15623" width="18" style="19" customWidth="1"/>
    <col min="15624" max="15624" width="17.85546875" style="19" customWidth="1"/>
    <col min="15625" max="15625" width="14" style="19" customWidth="1"/>
    <col min="15626" max="15626" width="12.7109375" style="19" customWidth="1"/>
    <col min="15627" max="15627" width="14" style="19" customWidth="1"/>
    <col min="15628" max="15628" width="15.85546875" style="19" customWidth="1"/>
    <col min="15629" max="15629" width="23.7109375" style="19" customWidth="1"/>
    <col min="15630" max="15631" width="16" style="19" customWidth="1"/>
    <col min="15632" max="15633" width="15.5703125" style="19" customWidth="1"/>
    <col min="15634" max="15634" width="12.7109375" style="19" customWidth="1"/>
    <col min="15635" max="15635" width="16" style="19" bestFit="1" customWidth="1"/>
    <col min="15636" max="15636" width="11.28515625" style="19" customWidth="1"/>
    <col min="15637" max="15637" width="14.7109375" style="19" customWidth="1"/>
    <col min="15638" max="15638" width="11.42578125" style="19" customWidth="1"/>
    <col min="15639" max="15639" width="16.28515625" style="19" customWidth="1"/>
    <col min="15640" max="15640" width="10.5703125" style="19" bestFit="1" customWidth="1"/>
    <col min="15641" max="15872" width="8.28515625" style="19"/>
    <col min="15873" max="15873" width="1" style="19" customWidth="1"/>
    <col min="15874" max="15874" width="6.85546875" style="19" customWidth="1"/>
    <col min="15875" max="15875" width="6.7109375" style="19" customWidth="1"/>
    <col min="15876" max="15876" width="16.42578125" style="19" customWidth="1"/>
    <col min="15877" max="15877" width="14.7109375" style="19" customWidth="1"/>
    <col min="15878" max="15878" width="16.85546875" style="19" customWidth="1"/>
    <col min="15879" max="15879" width="18" style="19" customWidth="1"/>
    <col min="15880" max="15880" width="17.85546875" style="19" customWidth="1"/>
    <col min="15881" max="15881" width="14" style="19" customWidth="1"/>
    <col min="15882" max="15882" width="12.7109375" style="19" customWidth="1"/>
    <col min="15883" max="15883" width="14" style="19" customWidth="1"/>
    <col min="15884" max="15884" width="15.85546875" style="19" customWidth="1"/>
    <col min="15885" max="15885" width="23.7109375" style="19" customWidth="1"/>
    <col min="15886" max="15887" width="16" style="19" customWidth="1"/>
    <col min="15888" max="15889" width="15.5703125" style="19" customWidth="1"/>
    <col min="15890" max="15890" width="12.7109375" style="19" customWidth="1"/>
    <col min="15891" max="15891" width="16" style="19" bestFit="1" customWidth="1"/>
    <col min="15892" max="15892" width="11.28515625" style="19" customWidth="1"/>
    <col min="15893" max="15893" width="14.7109375" style="19" customWidth="1"/>
    <col min="15894" max="15894" width="11.42578125" style="19" customWidth="1"/>
    <col min="15895" max="15895" width="16.28515625" style="19" customWidth="1"/>
    <col min="15896" max="15896" width="10.5703125" style="19" bestFit="1" customWidth="1"/>
    <col min="15897" max="16128" width="8.28515625" style="19"/>
    <col min="16129" max="16129" width="1" style="19" customWidth="1"/>
    <col min="16130" max="16130" width="6.85546875" style="19" customWidth="1"/>
    <col min="16131" max="16131" width="6.7109375" style="19" customWidth="1"/>
    <col min="16132" max="16132" width="16.42578125" style="19" customWidth="1"/>
    <col min="16133" max="16133" width="14.7109375" style="19" customWidth="1"/>
    <col min="16134" max="16134" width="16.85546875" style="19" customWidth="1"/>
    <col min="16135" max="16135" width="18" style="19" customWidth="1"/>
    <col min="16136" max="16136" width="17.85546875" style="19" customWidth="1"/>
    <col min="16137" max="16137" width="14" style="19" customWidth="1"/>
    <col min="16138" max="16138" width="12.7109375" style="19" customWidth="1"/>
    <col min="16139" max="16139" width="14" style="19" customWidth="1"/>
    <col min="16140" max="16140" width="15.85546875" style="19" customWidth="1"/>
    <col min="16141" max="16141" width="23.7109375" style="19" customWidth="1"/>
    <col min="16142" max="16143" width="16" style="19" customWidth="1"/>
    <col min="16144" max="16145" width="15.5703125" style="19" customWidth="1"/>
    <col min="16146" max="16146" width="12.7109375" style="19" customWidth="1"/>
    <col min="16147" max="16147" width="16" style="19" bestFit="1" customWidth="1"/>
    <col min="16148" max="16148" width="11.28515625" style="19" customWidth="1"/>
    <col min="16149" max="16149" width="14.7109375" style="19" customWidth="1"/>
    <col min="16150" max="16150" width="11.42578125" style="19" customWidth="1"/>
    <col min="16151" max="16151" width="16.28515625" style="19" customWidth="1"/>
    <col min="16152" max="16152" width="10.5703125" style="19" bestFit="1" customWidth="1"/>
    <col min="16153" max="16384" width="8.28515625" style="19"/>
  </cols>
  <sheetData>
    <row r="1" spans="1:27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8"/>
      <c r="Y1" s="18"/>
      <c r="Z1" s="17"/>
    </row>
    <row r="2" spans="1:27" x14ac:dyDescent="0.2">
      <c r="A2" s="16"/>
      <c r="B2" s="20"/>
      <c r="C2" s="20"/>
      <c r="D2" s="21"/>
      <c r="E2" s="22" t="s">
        <v>0</v>
      </c>
      <c r="F2" s="22"/>
      <c r="G2" s="22"/>
      <c r="H2" s="22"/>
      <c r="I2" s="22"/>
      <c r="J2" s="22"/>
      <c r="K2" s="22"/>
      <c r="L2" s="22"/>
      <c r="M2" s="22"/>
      <c r="N2" s="21"/>
      <c r="O2" s="21"/>
      <c r="P2" s="21"/>
      <c r="Q2" s="23" t="s">
        <v>1</v>
      </c>
      <c r="R2" s="23"/>
      <c r="S2" s="23"/>
      <c r="T2" s="23"/>
      <c r="U2" s="23"/>
      <c r="V2" s="24"/>
      <c r="W2" s="17"/>
      <c r="X2" s="17"/>
      <c r="Y2" s="17"/>
      <c r="Z2" s="17"/>
    </row>
    <row r="3" spans="1:27" x14ac:dyDescent="0.2">
      <c r="A3" s="16"/>
      <c r="B3" s="17"/>
      <c r="C3" s="17"/>
      <c r="D3" s="17"/>
      <c r="E3" s="25"/>
      <c r="F3" s="25"/>
      <c r="G3" s="25"/>
      <c r="H3" s="25"/>
      <c r="I3" s="25"/>
      <c r="J3" s="25"/>
      <c r="K3" s="25"/>
      <c r="L3" s="25"/>
      <c r="M3" s="25"/>
      <c r="N3" s="17"/>
      <c r="O3" s="17"/>
      <c r="P3" s="26"/>
      <c r="Q3" s="27" t="s">
        <v>2</v>
      </c>
      <c r="R3" s="28"/>
      <c r="S3" s="28"/>
      <c r="T3" s="23"/>
      <c r="U3" s="23"/>
      <c r="V3" s="24"/>
      <c r="W3" s="17"/>
      <c r="X3" s="17"/>
      <c r="Y3" s="17"/>
      <c r="Z3" s="17"/>
    </row>
    <row r="4" spans="1:27" x14ac:dyDescent="0.2">
      <c r="A4" s="16"/>
      <c r="B4" s="29"/>
      <c r="C4" s="29"/>
      <c r="D4" s="29"/>
      <c r="E4" s="30"/>
      <c r="F4" s="30"/>
      <c r="G4" s="30"/>
      <c r="H4" s="30"/>
      <c r="I4" s="30"/>
      <c r="J4" s="30"/>
      <c r="K4" s="30"/>
      <c r="L4" s="31"/>
      <c r="M4" s="31"/>
      <c r="N4" s="17"/>
      <c r="O4" s="17"/>
      <c r="P4" s="17"/>
      <c r="Q4" s="23"/>
      <c r="R4" s="23"/>
      <c r="S4" s="23"/>
      <c r="T4" s="23"/>
      <c r="U4" s="23"/>
      <c r="V4" s="24"/>
      <c r="W4" s="17"/>
      <c r="X4" s="17"/>
      <c r="Y4" s="17"/>
      <c r="Z4" s="17"/>
    </row>
    <row r="5" spans="1:27" ht="13.5" thickBot="1" x14ac:dyDescent="0.25">
      <c r="A5" s="16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  <c r="M5" s="31"/>
      <c r="N5" s="17"/>
      <c r="O5" s="17"/>
      <c r="P5" s="17"/>
      <c r="Q5" s="30"/>
      <c r="R5" s="30"/>
      <c r="S5" s="30"/>
      <c r="T5" s="30"/>
      <c r="U5" s="30"/>
      <c r="V5" s="30"/>
      <c r="W5" s="17"/>
      <c r="X5" s="17"/>
      <c r="Y5" s="17"/>
      <c r="Z5" s="17"/>
    </row>
    <row r="6" spans="1:27" ht="13.5" thickBot="1" x14ac:dyDescent="0.25">
      <c r="A6" s="16"/>
      <c r="B6" s="32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4"/>
      <c r="W6" s="17"/>
      <c r="X6" s="17"/>
      <c r="Y6" s="17"/>
      <c r="Z6" s="17"/>
    </row>
    <row r="7" spans="1:27" x14ac:dyDescent="0.2">
      <c r="A7" s="16"/>
      <c r="B7" s="35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37"/>
      <c r="Q7" s="36" t="s">
        <v>5</v>
      </c>
      <c r="R7" s="36"/>
      <c r="S7" s="36"/>
      <c r="T7" s="38"/>
      <c r="U7" s="39" t="s">
        <v>6</v>
      </c>
      <c r="V7" s="40"/>
      <c r="W7" s="17"/>
      <c r="X7" s="17"/>
      <c r="Y7" s="17"/>
      <c r="Z7" s="17"/>
    </row>
    <row r="8" spans="1:27" s="50" customFormat="1" x14ac:dyDescent="0.25">
      <c r="A8" s="41"/>
      <c r="B8" s="42" t="s">
        <v>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44"/>
      <c r="Q8" s="45" t="s">
        <v>8</v>
      </c>
      <c r="R8" s="45"/>
      <c r="S8" s="45"/>
      <c r="T8" s="46"/>
      <c r="U8" s="47" t="s">
        <v>9</v>
      </c>
      <c r="V8" s="48"/>
      <c r="W8" s="49"/>
      <c r="X8" s="49"/>
      <c r="Y8" s="49"/>
      <c r="Z8" s="49"/>
    </row>
    <row r="9" spans="1:27" s="17" customFormat="1" ht="13.5" thickBot="1" x14ac:dyDescent="0.25">
      <c r="A9" s="16"/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53"/>
      <c r="S9" s="54"/>
      <c r="T9" s="54"/>
      <c r="U9" s="53"/>
      <c r="V9" s="55"/>
    </row>
    <row r="10" spans="1:27" ht="13.5" thickBot="1" x14ac:dyDescent="0.25">
      <c r="A10" s="56"/>
      <c r="B10" s="57" t="s">
        <v>10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  <c r="O10" s="58"/>
      <c r="P10" s="58"/>
      <c r="Q10" s="58"/>
      <c r="R10" s="59"/>
      <c r="S10" s="58"/>
      <c r="T10" s="58"/>
      <c r="U10" s="58"/>
      <c r="V10" s="60"/>
      <c r="W10" s="17"/>
      <c r="X10" s="17"/>
      <c r="Y10" s="17"/>
      <c r="Z10" s="17"/>
    </row>
    <row r="11" spans="1:27" s="80" customFormat="1" ht="51.75" thickBot="1" x14ac:dyDescent="0.3">
      <c r="A11" s="61"/>
      <c r="B11" s="62" t="s">
        <v>11</v>
      </c>
      <c r="C11" s="63"/>
      <c r="D11" s="64" t="s">
        <v>12</v>
      </c>
      <c r="E11" s="65" t="s">
        <v>13</v>
      </c>
      <c r="F11" s="66" t="s">
        <v>14</v>
      </c>
      <c r="G11" s="65" t="s">
        <v>15</v>
      </c>
      <c r="H11" s="67" t="s">
        <v>16</v>
      </c>
      <c r="I11" s="68" t="s">
        <v>17</v>
      </c>
      <c r="J11" s="68" t="s">
        <v>18</v>
      </c>
      <c r="K11" s="69" t="s">
        <v>19</v>
      </c>
      <c r="L11" s="70" t="s">
        <v>20</v>
      </c>
      <c r="M11" s="71" t="s">
        <v>21</v>
      </c>
      <c r="N11" s="72" t="s">
        <v>22</v>
      </c>
      <c r="O11" s="65" t="s">
        <v>23</v>
      </c>
      <c r="P11" s="73" t="s">
        <v>24</v>
      </c>
      <c r="Q11" s="74" t="s">
        <v>25</v>
      </c>
      <c r="R11" s="75"/>
      <c r="S11" s="76" t="s">
        <v>26</v>
      </c>
      <c r="T11" s="77" t="s">
        <v>27</v>
      </c>
      <c r="U11" s="77" t="s">
        <v>28</v>
      </c>
      <c r="V11" s="78" t="s">
        <v>29</v>
      </c>
      <c r="W11" s="79"/>
      <c r="X11" s="79"/>
      <c r="Y11" s="79"/>
      <c r="Z11" s="79"/>
    </row>
    <row r="12" spans="1:27" s="50" customFormat="1" ht="13.5" thickBot="1" x14ac:dyDescent="0.25">
      <c r="A12" s="41"/>
      <c r="B12" s="81">
        <f>'[1]Janeiro 2020'!V12</f>
        <v>2729.29</v>
      </c>
      <c r="C12" s="82"/>
      <c r="D12" s="83">
        <v>0</v>
      </c>
      <c r="E12" s="84">
        <v>0</v>
      </c>
      <c r="F12" s="85">
        <f>SUM(B12:E12)</f>
        <v>2729.29</v>
      </c>
      <c r="G12" s="86">
        <v>130400</v>
      </c>
      <c r="H12" s="87">
        <v>0</v>
      </c>
      <c r="I12" s="87">
        <v>0</v>
      </c>
      <c r="J12" s="87">
        <v>0</v>
      </c>
      <c r="K12" s="88">
        <v>0</v>
      </c>
      <c r="L12" s="89">
        <v>0</v>
      </c>
      <c r="M12" s="90">
        <f>SUM(F12:L12)</f>
        <v>133129.29</v>
      </c>
      <c r="N12" s="91">
        <f>U78</f>
        <v>131480.45000000001</v>
      </c>
      <c r="O12" s="86">
        <v>0</v>
      </c>
      <c r="P12" s="84">
        <v>0</v>
      </c>
      <c r="Q12" s="92">
        <f>SUM(N12:P12)</f>
        <v>131480.45000000001</v>
      </c>
      <c r="R12" s="75"/>
      <c r="S12" s="93">
        <f>SUM(M12-Q12)</f>
        <v>1648.8399999999965</v>
      </c>
      <c r="T12" s="94">
        <v>0</v>
      </c>
      <c r="U12" s="95">
        <v>0</v>
      </c>
      <c r="V12" s="96">
        <v>1648.84</v>
      </c>
      <c r="W12" s="97"/>
      <c r="X12" s="97"/>
      <c r="Y12" s="97"/>
      <c r="Z12" s="97"/>
      <c r="AA12" s="98"/>
    </row>
    <row r="13" spans="1:27" s="17" customFormat="1" x14ac:dyDescent="0.2">
      <c r="A13" s="16"/>
      <c r="B13" s="99"/>
      <c r="C13" s="100"/>
      <c r="D13" s="101"/>
      <c r="E13" s="101"/>
      <c r="F13" s="101"/>
      <c r="G13" s="101"/>
      <c r="H13" s="101"/>
      <c r="I13" s="101"/>
      <c r="J13" s="101">
        <v>0</v>
      </c>
      <c r="K13" s="101"/>
      <c r="L13" s="100"/>
      <c r="M13" s="100"/>
      <c r="N13" s="102"/>
      <c r="O13" s="102"/>
      <c r="P13" s="102"/>
      <c r="Q13" s="103"/>
      <c r="R13" s="103"/>
      <c r="S13" s="10"/>
      <c r="T13" s="10"/>
      <c r="U13" s="10"/>
      <c r="V13" s="104"/>
      <c r="W13" s="97"/>
      <c r="X13" s="97"/>
      <c r="Y13" s="97"/>
      <c r="Z13" s="97"/>
      <c r="AA13" s="98"/>
    </row>
    <row r="14" spans="1:27" ht="13.5" thickBot="1" x14ac:dyDescent="0.25">
      <c r="A14" s="16"/>
      <c r="B14" s="10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7"/>
      <c r="V14" s="108"/>
      <c r="W14" s="17"/>
      <c r="X14" s="17"/>
      <c r="Y14" s="17"/>
      <c r="Z14" s="17"/>
    </row>
    <row r="15" spans="1:27" s="117" customFormat="1" x14ac:dyDescent="0.2">
      <c r="A15" s="109"/>
      <c r="B15" s="110" t="s">
        <v>30</v>
      </c>
      <c r="C15" s="111" t="s">
        <v>31</v>
      </c>
      <c r="D15" s="112"/>
      <c r="E15" s="113"/>
      <c r="F15" s="114" t="s">
        <v>32</v>
      </c>
      <c r="G15" s="115"/>
      <c r="H15" s="115"/>
      <c r="I15" s="115"/>
      <c r="J15" s="115"/>
      <c r="K15" s="115"/>
      <c r="L15" s="115"/>
      <c r="M15" s="116"/>
      <c r="N15" s="114" t="s">
        <v>33</v>
      </c>
      <c r="O15" s="115"/>
      <c r="P15" s="116"/>
      <c r="Q15" s="114" t="s">
        <v>34</v>
      </c>
      <c r="R15" s="115"/>
      <c r="S15" s="115"/>
      <c r="T15" s="115"/>
      <c r="U15" s="1" t="s">
        <v>35</v>
      </c>
      <c r="V15" s="2"/>
      <c r="W15" s="21"/>
      <c r="X15" s="21"/>
      <c r="Y15" s="21"/>
      <c r="Z15" s="21"/>
    </row>
    <row r="16" spans="1:27" s="117" customFormat="1" x14ac:dyDescent="0.2">
      <c r="A16" s="109"/>
      <c r="B16" s="118"/>
      <c r="C16" s="119" t="s">
        <v>36</v>
      </c>
      <c r="D16" s="120"/>
      <c r="E16" s="121" t="s">
        <v>37</v>
      </c>
      <c r="F16" s="122"/>
      <c r="G16" s="123"/>
      <c r="H16" s="123"/>
      <c r="I16" s="123"/>
      <c r="J16" s="123"/>
      <c r="K16" s="123"/>
      <c r="L16" s="123"/>
      <c r="M16" s="124"/>
      <c r="N16" s="122" t="s">
        <v>38</v>
      </c>
      <c r="O16" s="123"/>
      <c r="P16" s="124"/>
      <c r="Q16" s="122"/>
      <c r="R16" s="123"/>
      <c r="S16" s="123"/>
      <c r="T16" s="123"/>
      <c r="U16" s="3"/>
      <c r="V16" s="4"/>
      <c r="W16" s="21"/>
      <c r="X16" s="21"/>
      <c r="Y16" s="21"/>
      <c r="Z16" s="21"/>
      <c r="AA16" s="19"/>
    </row>
    <row r="17" spans="1:490" s="140" customFormat="1" x14ac:dyDescent="0.2">
      <c r="A17" s="125"/>
      <c r="B17" s="126">
        <v>1</v>
      </c>
      <c r="C17" s="127">
        <v>43868</v>
      </c>
      <c r="D17" s="128"/>
      <c r="E17" s="129">
        <v>9621</v>
      </c>
      <c r="F17" s="130" t="s">
        <v>39</v>
      </c>
      <c r="G17" s="131"/>
      <c r="H17" s="131"/>
      <c r="I17" s="131"/>
      <c r="J17" s="131"/>
      <c r="K17" s="131"/>
      <c r="L17" s="131"/>
      <c r="M17" s="132"/>
      <c r="N17" s="133"/>
      <c r="O17" s="133"/>
      <c r="P17" s="133"/>
      <c r="Q17" s="134" t="s">
        <v>40</v>
      </c>
      <c r="R17" s="134"/>
      <c r="S17" s="134"/>
      <c r="T17" s="134"/>
      <c r="U17" s="135">
        <v>2337.6799999999998</v>
      </c>
      <c r="V17" s="136"/>
      <c r="W17" s="137"/>
      <c r="X17" s="137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9"/>
    </row>
    <row r="18" spans="1:490" s="140" customFormat="1" ht="13.5" thickBot="1" x14ac:dyDescent="0.25">
      <c r="A18" s="125"/>
      <c r="B18" s="141">
        <v>2</v>
      </c>
      <c r="C18" s="127">
        <v>43868</v>
      </c>
      <c r="D18" s="128"/>
      <c r="E18" s="142">
        <v>17012</v>
      </c>
      <c r="F18" s="130" t="s">
        <v>41</v>
      </c>
      <c r="G18" s="131"/>
      <c r="H18" s="131"/>
      <c r="I18" s="131"/>
      <c r="J18" s="131"/>
      <c r="K18" s="131"/>
      <c r="L18" s="131"/>
      <c r="M18" s="132"/>
      <c r="N18" s="133" t="s">
        <v>42</v>
      </c>
      <c r="O18" s="133"/>
      <c r="P18" s="133"/>
      <c r="Q18" s="134" t="s">
        <v>40</v>
      </c>
      <c r="R18" s="134"/>
      <c r="S18" s="134"/>
      <c r="T18" s="134"/>
      <c r="U18" s="135">
        <v>1386</v>
      </c>
      <c r="V18" s="136"/>
      <c r="W18" s="137"/>
      <c r="X18" s="137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9"/>
    </row>
    <row r="19" spans="1:490" s="154" customFormat="1" x14ac:dyDescent="0.25">
      <c r="A19" s="143"/>
      <c r="B19" s="126">
        <v>3</v>
      </c>
      <c r="C19" s="144">
        <v>43868</v>
      </c>
      <c r="D19" s="145"/>
      <c r="E19" s="146">
        <v>4514</v>
      </c>
      <c r="F19" s="147" t="s">
        <v>43</v>
      </c>
      <c r="G19" s="147"/>
      <c r="H19" s="147"/>
      <c r="I19" s="147"/>
      <c r="J19" s="147"/>
      <c r="K19" s="147"/>
      <c r="L19" s="147"/>
      <c r="M19" s="147"/>
      <c r="N19" s="148" t="s">
        <v>42</v>
      </c>
      <c r="O19" s="148"/>
      <c r="P19" s="148"/>
      <c r="Q19" s="149" t="s">
        <v>40</v>
      </c>
      <c r="R19" s="149"/>
      <c r="S19" s="149"/>
      <c r="T19" s="149"/>
      <c r="U19" s="150">
        <v>1066.0899999999999</v>
      </c>
      <c r="V19" s="151"/>
      <c r="W19" s="152"/>
      <c r="X19" s="152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</row>
    <row r="20" spans="1:490" s="154" customFormat="1" x14ac:dyDescent="0.25">
      <c r="A20" s="143"/>
      <c r="B20" s="126">
        <v>4</v>
      </c>
      <c r="C20" s="155">
        <v>43868</v>
      </c>
      <c r="D20" s="156"/>
      <c r="E20" s="157">
        <v>4514</v>
      </c>
      <c r="F20" s="158" t="s">
        <v>44</v>
      </c>
      <c r="G20" s="158"/>
      <c r="H20" s="158"/>
      <c r="I20" s="158"/>
      <c r="J20" s="158"/>
      <c r="K20" s="158"/>
      <c r="L20" s="158"/>
      <c r="M20" s="158"/>
      <c r="N20" s="159" t="s">
        <v>42</v>
      </c>
      <c r="O20" s="159"/>
      <c r="P20" s="159"/>
      <c r="Q20" s="156" t="s">
        <v>40</v>
      </c>
      <c r="R20" s="156"/>
      <c r="S20" s="156"/>
      <c r="T20" s="156"/>
      <c r="U20" s="160">
        <v>2394.42</v>
      </c>
      <c r="V20" s="161"/>
      <c r="W20" s="152"/>
      <c r="X20" s="152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</row>
    <row r="21" spans="1:490" s="154" customFormat="1" x14ac:dyDescent="0.25">
      <c r="A21" s="143"/>
      <c r="B21" s="141">
        <v>5</v>
      </c>
      <c r="C21" s="155">
        <v>43868</v>
      </c>
      <c r="D21" s="156"/>
      <c r="E21" s="157">
        <v>4514</v>
      </c>
      <c r="F21" s="158" t="s">
        <v>45</v>
      </c>
      <c r="G21" s="158"/>
      <c r="H21" s="158"/>
      <c r="I21" s="158"/>
      <c r="J21" s="158"/>
      <c r="K21" s="158"/>
      <c r="L21" s="158"/>
      <c r="M21" s="158"/>
      <c r="N21" s="159" t="s">
        <v>42</v>
      </c>
      <c r="O21" s="159"/>
      <c r="P21" s="159"/>
      <c r="Q21" s="162" t="s">
        <v>40</v>
      </c>
      <c r="R21" s="162"/>
      <c r="S21" s="162"/>
      <c r="T21" s="162"/>
      <c r="U21" s="160">
        <v>4341.53</v>
      </c>
      <c r="V21" s="161"/>
      <c r="W21" s="163"/>
      <c r="X21" s="152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</row>
    <row r="22" spans="1:490" s="154" customFormat="1" x14ac:dyDescent="0.25">
      <c r="A22" s="143"/>
      <c r="B22" s="126">
        <v>6</v>
      </c>
      <c r="C22" s="155">
        <v>43868</v>
      </c>
      <c r="D22" s="156"/>
      <c r="E22" s="157">
        <v>4514</v>
      </c>
      <c r="F22" s="158" t="s">
        <v>46</v>
      </c>
      <c r="G22" s="158"/>
      <c r="H22" s="158"/>
      <c r="I22" s="158"/>
      <c r="J22" s="158"/>
      <c r="K22" s="158"/>
      <c r="L22" s="158"/>
      <c r="M22" s="158"/>
      <c r="N22" s="159" t="s">
        <v>42</v>
      </c>
      <c r="O22" s="159"/>
      <c r="P22" s="159"/>
      <c r="Q22" s="162" t="s">
        <v>40</v>
      </c>
      <c r="R22" s="162"/>
      <c r="S22" s="162"/>
      <c r="T22" s="162"/>
      <c r="U22" s="160">
        <v>4783.08</v>
      </c>
      <c r="V22" s="161"/>
      <c r="W22" s="152"/>
      <c r="X22" s="152"/>
      <c r="Y22" s="153"/>
      <c r="Z22" s="153"/>
    </row>
    <row r="23" spans="1:490" s="154" customFormat="1" x14ac:dyDescent="0.25">
      <c r="A23" s="143"/>
      <c r="B23" s="126">
        <v>7</v>
      </c>
      <c r="C23" s="155">
        <v>43868</v>
      </c>
      <c r="D23" s="156"/>
      <c r="E23" s="157">
        <v>4514</v>
      </c>
      <c r="F23" s="164" t="s">
        <v>47</v>
      </c>
      <c r="G23" s="164"/>
      <c r="H23" s="164"/>
      <c r="I23" s="164"/>
      <c r="J23" s="164"/>
      <c r="K23" s="164"/>
      <c r="L23" s="164"/>
      <c r="M23" s="164"/>
      <c r="N23" s="159" t="s">
        <v>42</v>
      </c>
      <c r="O23" s="159"/>
      <c r="P23" s="159"/>
      <c r="Q23" s="162" t="s">
        <v>40</v>
      </c>
      <c r="R23" s="162"/>
      <c r="S23" s="162"/>
      <c r="T23" s="162"/>
      <c r="U23" s="160">
        <v>1970.23</v>
      </c>
      <c r="V23" s="161"/>
      <c r="W23" s="152"/>
      <c r="X23" s="152"/>
      <c r="Y23" s="153"/>
      <c r="Z23" s="153"/>
    </row>
    <row r="24" spans="1:490" s="154" customFormat="1" x14ac:dyDescent="0.25">
      <c r="A24" s="143"/>
      <c r="B24" s="141">
        <v>8</v>
      </c>
      <c r="C24" s="155">
        <v>43868</v>
      </c>
      <c r="D24" s="156"/>
      <c r="E24" s="157">
        <v>4514</v>
      </c>
      <c r="F24" s="164" t="s">
        <v>48</v>
      </c>
      <c r="G24" s="164"/>
      <c r="H24" s="164"/>
      <c r="I24" s="164"/>
      <c r="J24" s="164"/>
      <c r="K24" s="164"/>
      <c r="L24" s="164"/>
      <c r="M24" s="164"/>
      <c r="N24" s="159" t="s">
        <v>42</v>
      </c>
      <c r="O24" s="159"/>
      <c r="P24" s="159"/>
      <c r="Q24" s="162" t="s">
        <v>40</v>
      </c>
      <c r="R24" s="162"/>
      <c r="S24" s="162"/>
      <c r="T24" s="162"/>
      <c r="U24" s="160">
        <v>1366.4</v>
      </c>
      <c r="V24" s="161"/>
      <c r="W24" s="152"/>
      <c r="X24" s="152"/>
      <c r="Y24" s="153"/>
      <c r="Z24" s="153"/>
    </row>
    <row r="25" spans="1:490" s="154" customFormat="1" ht="13.5" thickBot="1" x14ac:dyDescent="0.3">
      <c r="A25" s="143"/>
      <c r="B25" s="126">
        <v>9</v>
      </c>
      <c r="C25" s="155">
        <v>43868</v>
      </c>
      <c r="D25" s="156"/>
      <c r="E25" s="157">
        <v>4514</v>
      </c>
      <c r="F25" s="164" t="s">
        <v>49</v>
      </c>
      <c r="G25" s="164"/>
      <c r="H25" s="164"/>
      <c r="I25" s="164"/>
      <c r="J25" s="164"/>
      <c r="K25" s="164"/>
      <c r="L25" s="164"/>
      <c r="M25" s="164"/>
      <c r="N25" s="159" t="s">
        <v>42</v>
      </c>
      <c r="O25" s="159"/>
      <c r="P25" s="159"/>
      <c r="Q25" s="162" t="s">
        <v>40</v>
      </c>
      <c r="R25" s="162"/>
      <c r="S25" s="162"/>
      <c r="T25" s="162"/>
      <c r="U25" s="160">
        <v>1410.24</v>
      </c>
      <c r="V25" s="161"/>
      <c r="W25" s="152"/>
      <c r="X25" s="152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153"/>
      <c r="HZ25" s="153"/>
      <c r="IA25" s="153"/>
      <c r="IB25" s="153"/>
      <c r="IC25" s="153"/>
      <c r="ID25" s="153"/>
      <c r="IE25" s="153"/>
      <c r="IF25" s="153"/>
      <c r="IG25" s="153"/>
      <c r="IH25" s="153"/>
      <c r="II25" s="153"/>
      <c r="IJ25" s="153"/>
      <c r="IK25" s="153"/>
      <c r="IL25" s="153"/>
      <c r="IM25" s="153"/>
      <c r="IN25" s="153"/>
      <c r="IO25" s="153"/>
      <c r="IP25" s="153"/>
      <c r="IQ25" s="153"/>
      <c r="IR25" s="153"/>
      <c r="IS25" s="153"/>
      <c r="IT25" s="153"/>
      <c r="IU25" s="153"/>
      <c r="IV25" s="153"/>
      <c r="IW25" s="153"/>
      <c r="IX25" s="153"/>
      <c r="IY25" s="153"/>
      <c r="IZ25" s="153"/>
      <c r="JA25" s="153"/>
      <c r="JB25" s="153"/>
      <c r="JC25" s="153"/>
      <c r="JD25" s="153"/>
      <c r="JE25" s="153"/>
      <c r="JF25" s="153"/>
      <c r="JG25" s="153"/>
      <c r="JH25" s="153"/>
      <c r="JI25" s="153"/>
      <c r="JJ25" s="153"/>
      <c r="JK25" s="153"/>
      <c r="JL25" s="153"/>
      <c r="JM25" s="153"/>
      <c r="JN25" s="153"/>
      <c r="JO25" s="153"/>
      <c r="JP25" s="153"/>
      <c r="JQ25" s="153"/>
      <c r="JR25" s="153"/>
      <c r="JS25" s="153"/>
      <c r="JT25" s="153"/>
      <c r="JU25" s="153"/>
      <c r="JV25" s="153"/>
      <c r="JW25" s="153"/>
      <c r="JX25" s="153"/>
      <c r="JY25" s="153"/>
      <c r="JZ25" s="153"/>
      <c r="KA25" s="153"/>
      <c r="KB25" s="153"/>
      <c r="KC25" s="153"/>
      <c r="KD25" s="153"/>
      <c r="KE25" s="153"/>
      <c r="KF25" s="153"/>
      <c r="KG25" s="153"/>
      <c r="KH25" s="153"/>
      <c r="KI25" s="153"/>
      <c r="KJ25" s="153"/>
      <c r="KK25" s="153"/>
      <c r="KL25" s="153"/>
      <c r="KM25" s="153"/>
      <c r="KN25" s="153"/>
      <c r="KO25" s="153"/>
      <c r="KP25" s="153"/>
      <c r="KQ25" s="153"/>
      <c r="KR25" s="153"/>
      <c r="KS25" s="153"/>
      <c r="KT25" s="153"/>
      <c r="KU25" s="153"/>
      <c r="KV25" s="153"/>
      <c r="KW25" s="153"/>
      <c r="KX25" s="153"/>
      <c r="KY25" s="153"/>
      <c r="KZ25" s="153"/>
      <c r="LA25" s="153"/>
      <c r="LB25" s="153"/>
      <c r="LC25" s="153"/>
      <c r="LD25" s="153"/>
      <c r="LE25" s="153"/>
      <c r="LF25" s="153"/>
      <c r="LG25" s="153"/>
      <c r="LH25" s="153"/>
      <c r="LI25" s="153"/>
      <c r="LJ25" s="153"/>
      <c r="LK25" s="153"/>
      <c r="LL25" s="153"/>
      <c r="LM25" s="153"/>
      <c r="LN25" s="153"/>
      <c r="LO25" s="153"/>
      <c r="LP25" s="153"/>
      <c r="LQ25" s="153"/>
      <c r="LR25" s="153"/>
      <c r="LS25" s="153"/>
      <c r="LT25" s="153"/>
      <c r="LU25" s="153"/>
      <c r="LV25" s="153"/>
      <c r="LW25" s="153"/>
      <c r="LX25" s="153"/>
      <c r="LY25" s="153"/>
      <c r="LZ25" s="153"/>
      <c r="MA25" s="153"/>
      <c r="MB25" s="153"/>
      <c r="MC25" s="153"/>
      <c r="MD25" s="153"/>
      <c r="ME25" s="153"/>
      <c r="MF25" s="153"/>
      <c r="MG25" s="153"/>
      <c r="MH25" s="153"/>
      <c r="MI25" s="153"/>
      <c r="MJ25" s="153"/>
      <c r="MK25" s="153"/>
      <c r="ML25" s="153"/>
      <c r="MM25" s="153"/>
      <c r="MN25" s="153"/>
      <c r="MO25" s="153"/>
      <c r="MP25" s="153"/>
      <c r="MQ25" s="153"/>
      <c r="MR25" s="153"/>
      <c r="MS25" s="153"/>
      <c r="MT25" s="153"/>
      <c r="MU25" s="153"/>
      <c r="MV25" s="153"/>
      <c r="MW25" s="153"/>
      <c r="MX25" s="153"/>
      <c r="MY25" s="153"/>
      <c r="MZ25" s="153"/>
      <c r="NA25" s="153"/>
      <c r="NB25" s="153"/>
      <c r="NC25" s="153"/>
      <c r="ND25" s="153"/>
      <c r="NE25" s="153"/>
      <c r="NF25" s="153"/>
      <c r="NG25" s="153"/>
      <c r="NH25" s="153"/>
      <c r="NI25" s="153"/>
      <c r="NJ25" s="153"/>
      <c r="NK25" s="153"/>
      <c r="NL25" s="153"/>
      <c r="NM25" s="153"/>
      <c r="NN25" s="153"/>
      <c r="NO25" s="153"/>
      <c r="NP25" s="153"/>
      <c r="NQ25" s="153"/>
      <c r="NR25" s="153"/>
      <c r="NS25" s="153"/>
      <c r="NT25" s="153"/>
      <c r="NU25" s="153"/>
      <c r="NV25" s="153"/>
      <c r="NW25" s="153"/>
      <c r="NX25" s="153"/>
      <c r="NY25" s="153"/>
      <c r="NZ25" s="153"/>
      <c r="OA25" s="153"/>
      <c r="OB25" s="153"/>
      <c r="OC25" s="153"/>
      <c r="OD25" s="153"/>
      <c r="OE25" s="153"/>
      <c r="OF25" s="153"/>
      <c r="OG25" s="153"/>
      <c r="OH25" s="153"/>
      <c r="OI25" s="153"/>
      <c r="OJ25" s="153"/>
      <c r="OK25" s="153"/>
      <c r="OL25" s="153"/>
      <c r="OM25" s="153"/>
      <c r="ON25" s="153"/>
      <c r="OO25" s="153"/>
      <c r="OP25" s="153"/>
      <c r="OQ25" s="153"/>
      <c r="OR25" s="153"/>
      <c r="OS25" s="153"/>
      <c r="OT25" s="153"/>
      <c r="OU25" s="153"/>
      <c r="OV25" s="153"/>
      <c r="OW25" s="153"/>
      <c r="OX25" s="153"/>
      <c r="OY25" s="153"/>
      <c r="OZ25" s="153"/>
      <c r="PA25" s="153"/>
      <c r="PB25" s="153"/>
      <c r="PC25" s="153"/>
      <c r="PD25" s="153"/>
      <c r="PE25" s="153"/>
      <c r="PF25" s="153"/>
      <c r="PG25" s="153"/>
      <c r="PH25" s="153"/>
      <c r="PI25" s="153"/>
      <c r="PJ25" s="153"/>
      <c r="PK25" s="153"/>
      <c r="PL25" s="153"/>
      <c r="PM25" s="153"/>
      <c r="PN25" s="153"/>
      <c r="PO25" s="153"/>
      <c r="PP25" s="153"/>
      <c r="PQ25" s="153"/>
      <c r="PR25" s="153"/>
      <c r="PS25" s="153"/>
      <c r="PT25" s="153"/>
      <c r="PU25" s="153"/>
      <c r="PV25" s="153"/>
      <c r="PW25" s="153"/>
      <c r="PX25" s="153"/>
      <c r="PY25" s="153"/>
      <c r="PZ25" s="153"/>
      <c r="QA25" s="153"/>
      <c r="QB25" s="153"/>
      <c r="QC25" s="153"/>
      <c r="QD25" s="153"/>
      <c r="QE25" s="153"/>
      <c r="QF25" s="153"/>
      <c r="QG25" s="153"/>
      <c r="QH25" s="153"/>
      <c r="QI25" s="153"/>
      <c r="QJ25" s="153"/>
      <c r="QK25" s="153"/>
      <c r="QL25" s="153"/>
      <c r="QM25" s="153"/>
      <c r="QN25" s="153"/>
      <c r="QO25" s="153"/>
      <c r="QP25" s="153"/>
      <c r="QQ25" s="153"/>
      <c r="QR25" s="153"/>
      <c r="QS25" s="153"/>
      <c r="QT25" s="153"/>
      <c r="QU25" s="153"/>
      <c r="QV25" s="153"/>
      <c r="QW25" s="153"/>
      <c r="QX25" s="153"/>
      <c r="QY25" s="153"/>
      <c r="QZ25" s="153"/>
      <c r="RA25" s="153"/>
      <c r="RB25" s="153"/>
      <c r="RC25" s="153"/>
      <c r="RD25" s="153"/>
      <c r="RE25" s="153"/>
      <c r="RF25" s="153"/>
      <c r="RG25" s="153"/>
      <c r="RH25" s="153"/>
      <c r="RI25" s="153"/>
      <c r="RJ25" s="153"/>
      <c r="RK25" s="153"/>
      <c r="RL25" s="153"/>
      <c r="RM25" s="153"/>
      <c r="RN25" s="153"/>
      <c r="RO25" s="153"/>
      <c r="RP25" s="153"/>
      <c r="RQ25" s="153"/>
      <c r="RR25" s="153"/>
      <c r="RS25" s="153"/>
      <c r="RT25" s="153"/>
      <c r="RU25" s="153"/>
      <c r="RV25" s="153"/>
    </row>
    <row r="26" spans="1:490" s="166" customFormat="1" x14ac:dyDescent="0.25">
      <c r="A26" s="165"/>
      <c r="B26" s="126">
        <v>10</v>
      </c>
      <c r="C26" s="155">
        <v>43868</v>
      </c>
      <c r="D26" s="156"/>
      <c r="E26" s="157">
        <v>4514</v>
      </c>
      <c r="F26" s="164" t="s">
        <v>50</v>
      </c>
      <c r="G26" s="164"/>
      <c r="H26" s="164"/>
      <c r="I26" s="164"/>
      <c r="J26" s="164"/>
      <c r="K26" s="164"/>
      <c r="L26" s="164"/>
      <c r="M26" s="164"/>
      <c r="N26" s="159" t="s">
        <v>42</v>
      </c>
      <c r="O26" s="159"/>
      <c r="P26" s="159"/>
      <c r="Q26" s="162" t="s">
        <v>40</v>
      </c>
      <c r="R26" s="162"/>
      <c r="S26" s="162"/>
      <c r="T26" s="162"/>
      <c r="U26" s="160">
        <v>1404.72</v>
      </c>
      <c r="V26" s="161"/>
      <c r="W26" s="152"/>
      <c r="X26" s="152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153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3"/>
      <c r="IQ26" s="153"/>
      <c r="IR26" s="153"/>
      <c r="IS26" s="153"/>
      <c r="IT26" s="153"/>
      <c r="IU26" s="153"/>
      <c r="IV26" s="153"/>
      <c r="IW26" s="153"/>
      <c r="IX26" s="153"/>
      <c r="IY26" s="153"/>
      <c r="IZ26" s="153"/>
      <c r="JA26" s="153"/>
      <c r="JB26" s="153"/>
      <c r="JC26" s="153"/>
      <c r="JD26" s="153"/>
      <c r="JE26" s="153"/>
      <c r="JF26" s="153"/>
      <c r="JG26" s="153"/>
      <c r="JH26" s="153"/>
      <c r="JI26" s="153"/>
      <c r="JJ26" s="153"/>
      <c r="JK26" s="153"/>
      <c r="JL26" s="153"/>
      <c r="JM26" s="153"/>
      <c r="JN26" s="153"/>
      <c r="JO26" s="153"/>
      <c r="JP26" s="153"/>
      <c r="JQ26" s="153"/>
      <c r="JR26" s="153"/>
      <c r="JS26" s="153"/>
      <c r="JT26" s="153"/>
      <c r="JU26" s="153"/>
      <c r="JV26" s="153"/>
      <c r="JW26" s="153"/>
      <c r="JX26" s="153"/>
      <c r="JY26" s="153"/>
      <c r="JZ26" s="153"/>
      <c r="KA26" s="153"/>
      <c r="KB26" s="153"/>
      <c r="KC26" s="153"/>
      <c r="KD26" s="153"/>
      <c r="KE26" s="153"/>
      <c r="KF26" s="153"/>
      <c r="KG26" s="153"/>
      <c r="KH26" s="153"/>
      <c r="KI26" s="153"/>
      <c r="KJ26" s="153"/>
      <c r="KK26" s="153"/>
      <c r="KL26" s="153"/>
      <c r="KM26" s="153"/>
      <c r="KN26" s="153"/>
      <c r="KO26" s="153"/>
      <c r="KP26" s="153"/>
      <c r="KQ26" s="153"/>
      <c r="KR26" s="153"/>
      <c r="KS26" s="153"/>
      <c r="KT26" s="153"/>
      <c r="KU26" s="153"/>
      <c r="KV26" s="153"/>
      <c r="KW26" s="153"/>
      <c r="KX26" s="153"/>
      <c r="KY26" s="153"/>
      <c r="KZ26" s="153"/>
      <c r="LA26" s="153"/>
      <c r="LB26" s="153"/>
      <c r="LC26" s="153"/>
      <c r="LD26" s="153"/>
      <c r="LE26" s="153"/>
      <c r="LF26" s="153"/>
      <c r="LG26" s="153"/>
      <c r="LH26" s="153"/>
      <c r="LI26" s="153"/>
      <c r="LJ26" s="153"/>
      <c r="LK26" s="153"/>
      <c r="LL26" s="153"/>
      <c r="LM26" s="153"/>
      <c r="LN26" s="153"/>
      <c r="LO26" s="153"/>
      <c r="LP26" s="153"/>
      <c r="LQ26" s="153"/>
      <c r="LR26" s="153"/>
      <c r="LS26" s="153"/>
      <c r="LT26" s="153"/>
      <c r="LU26" s="153"/>
      <c r="LV26" s="153"/>
      <c r="LW26" s="153"/>
      <c r="LX26" s="153"/>
      <c r="LY26" s="153"/>
      <c r="LZ26" s="153"/>
      <c r="MA26" s="153"/>
      <c r="MB26" s="153"/>
      <c r="MC26" s="153"/>
      <c r="MD26" s="153"/>
      <c r="ME26" s="153"/>
      <c r="MF26" s="153"/>
      <c r="MG26" s="153"/>
      <c r="MH26" s="153"/>
      <c r="MI26" s="153"/>
      <c r="MJ26" s="153"/>
      <c r="MK26" s="153"/>
      <c r="ML26" s="153"/>
      <c r="MM26" s="153"/>
      <c r="MN26" s="153"/>
      <c r="MO26" s="153"/>
      <c r="MP26" s="153"/>
      <c r="MQ26" s="153"/>
      <c r="MR26" s="153"/>
      <c r="MS26" s="153"/>
      <c r="MT26" s="153"/>
      <c r="MU26" s="153"/>
      <c r="MV26" s="153"/>
      <c r="MW26" s="153"/>
      <c r="MX26" s="153"/>
      <c r="MY26" s="153"/>
      <c r="MZ26" s="153"/>
      <c r="NA26" s="153"/>
      <c r="NB26" s="153"/>
      <c r="NC26" s="153"/>
      <c r="ND26" s="153"/>
      <c r="NE26" s="153"/>
      <c r="NF26" s="153"/>
      <c r="NG26" s="153"/>
      <c r="NH26" s="153"/>
      <c r="NI26" s="153"/>
      <c r="NJ26" s="153"/>
      <c r="NK26" s="153"/>
      <c r="NL26" s="153"/>
      <c r="NM26" s="153"/>
      <c r="NN26" s="153"/>
      <c r="NO26" s="153"/>
      <c r="NP26" s="153"/>
      <c r="NQ26" s="153"/>
      <c r="NR26" s="153"/>
      <c r="NS26" s="153"/>
      <c r="NT26" s="153"/>
      <c r="NU26" s="153"/>
      <c r="NV26" s="153"/>
      <c r="NW26" s="153"/>
      <c r="NX26" s="153"/>
      <c r="NY26" s="153"/>
      <c r="NZ26" s="153"/>
      <c r="OA26" s="153"/>
      <c r="OB26" s="153"/>
      <c r="OC26" s="153"/>
      <c r="OD26" s="153"/>
      <c r="OE26" s="153"/>
      <c r="OF26" s="153"/>
      <c r="OG26" s="153"/>
      <c r="OH26" s="153"/>
      <c r="OI26" s="153"/>
      <c r="OJ26" s="153"/>
      <c r="OK26" s="153"/>
      <c r="OL26" s="153"/>
      <c r="OM26" s="153"/>
      <c r="ON26" s="153"/>
      <c r="OO26" s="153"/>
      <c r="OP26" s="153"/>
      <c r="OQ26" s="153"/>
      <c r="OR26" s="153"/>
      <c r="OS26" s="153"/>
      <c r="OT26" s="153"/>
      <c r="OU26" s="153"/>
      <c r="OV26" s="153"/>
      <c r="OW26" s="153"/>
      <c r="OX26" s="153"/>
      <c r="OY26" s="153"/>
      <c r="OZ26" s="153"/>
      <c r="PA26" s="153"/>
      <c r="PB26" s="153"/>
      <c r="PC26" s="153"/>
      <c r="PD26" s="153"/>
      <c r="PE26" s="153"/>
      <c r="PF26" s="153"/>
      <c r="PG26" s="153"/>
      <c r="PH26" s="153"/>
      <c r="PI26" s="153"/>
      <c r="PJ26" s="153"/>
      <c r="PK26" s="153"/>
      <c r="PL26" s="153"/>
      <c r="PM26" s="153"/>
      <c r="PN26" s="153"/>
      <c r="PO26" s="153"/>
      <c r="PP26" s="153"/>
      <c r="PQ26" s="153"/>
      <c r="PR26" s="153"/>
      <c r="PS26" s="153"/>
      <c r="PT26" s="153"/>
      <c r="PU26" s="153"/>
      <c r="PV26" s="153"/>
      <c r="PW26" s="153"/>
      <c r="PX26" s="153"/>
      <c r="PY26" s="153"/>
      <c r="PZ26" s="153"/>
      <c r="QA26" s="153"/>
      <c r="QB26" s="153"/>
      <c r="QC26" s="153"/>
      <c r="QD26" s="153"/>
      <c r="QE26" s="153"/>
      <c r="QF26" s="153"/>
      <c r="QG26" s="153"/>
      <c r="QH26" s="153"/>
      <c r="QI26" s="153"/>
      <c r="QJ26" s="153"/>
      <c r="QK26" s="153"/>
      <c r="QL26" s="153"/>
      <c r="QM26" s="153"/>
      <c r="QN26" s="153"/>
      <c r="QO26" s="153"/>
      <c r="QP26" s="153"/>
      <c r="QQ26" s="153"/>
      <c r="QR26" s="153"/>
      <c r="QS26" s="153"/>
      <c r="QT26" s="153"/>
      <c r="QU26" s="153"/>
      <c r="QV26" s="153"/>
      <c r="QW26" s="153"/>
      <c r="QX26" s="153"/>
      <c r="QY26" s="153"/>
      <c r="QZ26" s="153"/>
      <c r="RA26" s="153"/>
      <c r="RB26" s="153"/>
      <c r="RC26" s="153"/>
      <c r="RD26" s="153"/>
      <c r="RE26" s="153"/>
      <c r="RF26" s="153"/>
      <c r="RG26" s="153"/>
      <c r="RH26" s="153"/>
      <c r="RI26" s="153"/>
      <c r="RJ26" s="153"/>
      <c r="RK26" s="153"/>
      <c r="RL26" s="153"/>
      <c r="RM26" s="153"/>
      <c r="RN26" s="153"/>
      <c r="RO26" s="153"/>
      <c r="RP26" s="153"/>
      <c r="RQ26" s="153"/>
      <c r="RR26" s="153"/>
      <c r="RS26" s="153"/>
      <c r="RT26" s="153"/>
      <c r="RU26" s="153"/>
      <c r="RV26" s="153"/>
    </row>
    <row r="27" spans="1:490" s="153" customFormat="1" x14ac:dyDescent="0.25">
      <c r="A27" s="165"/>
      <c r="B27" s="141">
        <v>11</v>
      </c>
      <c r="C27" s="155">
        <v>43868</v>
      </c>
      <c r="D27" s="156"/>
      <c r="E27" s="157">
        <v>4514</v>
      </c>
      <c r="F27" s="164" t="s">
        <v>51</v>
      </c>
      <c r="G27" s="164"/>
      <c r="H27" s="164"/>
      <c r="I27" s="164"/>
      <c r="J27" s="164"/>
      <c r="K27" s="164"/>
      <c r="L27" s="164"/>
      <c r="M27" s="164"/>
      <c r="N27" s="159" t="s">
        <v>42</v>
      </c>
      <c r="O27" s="159"/>
      <c r="P27" s="159"/>
      <c r="Q27" s="162" t="s">
        <v>40</v>
      </c>
      <c r="R27" s="162"/>
      <c r="S27" s="162"/>
      <c r="T27" s="162"/>
      <c r="U27" s="160">
        <v>1568.35</v>
      </c>
      <c r="V27" s="161"/>
      <c r="W27" s="152"/>
      <c r="X27" s="152"/>
    </row>
    <row r="28" spans="1:490" s="153" customFormat="1" x14ac:dyDescent="0.25">
      <c r="A28" s="165"/>
      <c r="B28" s="126">
        <v>12</v>
      </c>
      <c r="C28" s="155">
        <v>43868</v>
      </c>
      <c r="D28" s="156"/>
      <c r="E28" s="157">
        <v>4514</v>
      </c>
      <c r="F28" s="164" t="s">
        <v>52</v>
      </c>
      <c r="G28" s="164"/>
      <c r="H28" s="164"/>
      <c r="I28" s="164"/>
      <c r="J28" s="164"/>
      <c r="K28" s="164"/>
      <c r="L28" s="164"/>
      <c r="M28" s="164"/>
      <c r="N28" s="159" t="s">
        <v>42</v>
      </c>
      <c r="O28" s="159"/>
      <c r="P28" s="159"/>
      <c r="Q28" s="162" t="s">
        <v>40</v>
      </c>
      <c r="R28" s="162"/>
      <c r="S28" s="162"/>
      <c r="T28" s="162"/>
      <c r="U28" s="160">
        <v>1708.42</v>
      </c>
      <c r="V28" s="161"/>
      <c r="W28" s="167"/>
      <c r="X28" s="152"/>
      <c r="AA28" s="168"/>
    </row>
    <row r="29" spans="1:490" s="153" customFormat="1" x14ac:dyDescent="0.25">
      <c r="A29" s="165"/>
      <c r="B29" s="126">
        <v>13</v>
      </c>
      <c r="C29" s="155">
        <v>43868</v>
      </c>
      <c r="D29" s="156"/>
      <c r="E29" s="157">
        <v>4514</v>
      </c>
      <c r="F29" s="164" t="s">
        <v>53</v>
      </c>
      <c r="G29" s="164"/>
      <c r="H29" s="164"/>
      <c r="I29" s="164"/>
      <c r="J29" s="164"/>
      <c r="K29" s="164"/>
      <c r="L29" s="164"/>
      <c r="M29" s="164"/>
      <c r="N29" s="159" t="s">
        <v>42</v>
      </c>
      <c r="O29" s="159"/>
      <c r="P29" s="159"/>
      <c r="Q29" s="162" t="s">
        <v>40</v>
      </c>
      <c r="R29" s="162"/>
      <c r="S29" s="162"/>
      <c r="T29" s="162"/>
      <c r="U29" s="160">
        <v>2223.4499999999998</v>
      </c>
      <c r="V29" s="161"/>
      <c r="W29" s="152"/>
      <c r="X29" s="152"/>
    </row>
    <row r="30" spans="1:490" s="153" customFormat="1" x14ac:dyDescent="0.25">
      <c r="A30" s="165"/>
      <c r="B30" s="141">
        <v>14</v>
      </c>
      <c r="C30" s="155">
        <v>43868</v>
      </c>
      <c r="D30" s="156"/>
      <c r="E30" s="157">
        <v>4514</v>
      </c>
      <c r="F30" s="164" t="s">
        <v>54</v>
      </c>
      <c r="G30" s="164"/>
      <c r="H30" s="164"/>
      <c r="I30" s="164"/>
      <c r="J30" s="164"/>
      <c r="K30" s="164"/>
      <c r="L30" s="164"/>
      <c r="M30" s="164"/>
      <c r="N30" s="159" t="s">
        <v>42</v>
      </c>
      <c r="O30" s="159"/>
      <c r="P30" s="159"/>
      <c r="Q30" s="162" t="s">
        <v>40</v>
      </c>
      <c r="R30" s="162"/>
      <c r="S30" s="162"/>
      <c r="T30" s="162"/>
      <c r="U30" s="160">
        <v>2469.36</v>
      </c>
      <c r="V30" s="161"/>
      <c r="W30" s="152"/>
      <c r="X30" s="152"/>
    </row>
    <row r="31" spans="1:490" s="153" customFormat="1" x14ac:dyDescent="0.25">
      <c r="A31" s="165"/>
      <c r="B31" s="126">
        <v>15</v>
      </c>
      <c r="C31" s="155">
        <v>43868</v>
      </c>
      <c r="D31" s="156"/>
      <c r="E31" s="157">
        <v>4514</v>
      </c>
      <c r="F31" s="164" t="s">
        <v>55</v>
      </c>
      <c r="G31" s="164"/>
      <c r="H31" s="164"/>
      <c r="I31" s="164"/>
      <c r="J31" s="164"/>
      <c r="K31" s="164"/>
      <c r="L31" s="164"/>
      <c r="M31" s="164"/>
      <c r="N31" s="159" t="s">
        <v>42</v>
      </c>
      <c r="O31" s="159"/>
      <c r="P31" s="159"/>
      <c r="Q31" s="162" t="s">
        <v>40</v>
      </c>
      <c r="R31" s="162"/>
      <c r="S31" s="162"/>
      <c r="T31" s="162"/>
      <c r="U31" s="160">
        <v>3417.05</v>
      </c>
      <c r="V31" s="161"/>
      <c r="W31" s="152"/>
      <c r="X31" s="152"/>
    </row>
    <row r="32" spans="1:490" s="153" customFormat="1" x14ac:dyDescent="0.25">
      <c r="A32" s="165"/>
      <c r="B32" s="126">
        <v>16</v>
      </c>
      <c r="C32" s="155">
        <v>43868</v>
      </c>
      <c r="D32" s="156"/>
      <c r="E32" s="157">
        <v>4514</v>
      </c>
      <c r="F32" s="164" t="s">
        <v>56</v>
      </c>
      <c r="G32" s="164"/>
      <c r="H32" s="164"/>
      <c r="I32" s="164"/>
      <c r="J32" s="164"/>
      <c r="K32" s="164"/>
      <c r="L32" s="164"/>
      <c r="M32" s="164"/>
      <c r="N32" s="159" t="s">
        <v>42</v>
      </c>
      <c r="O32" s="159"/>
      <c r="P32" s="159"/>
      <c r="Q32" s="162" t="s">
        <v>40</v>
      </c>
      <c r="R32" s="162"/>
      <c r="S32" s="162"/>
      <c r="T32" s="162"/>
      <c r="U32" s="160">
        <v>3030.97</v>
      </c>
      <c r="V32" s="161"/>
      <c r="W32" s="152"/>
      <c r="X32" s="152"/>
    </row>
    <row r="33" spans="1:490" s="153" customFormat="1" x14ac:dyDescent="0.25">
      <c r="A33" s="165"/>
      <c r="B33" s="141">
        <v>17</v>
      </c>
      <c r="C33" s="155">
        <v>43868</v>
      </c>
      <c r="D33" s="156"/>
      <c r="E33" s="157">
        <v>4514</v>
      </c>
      <c r="F33" s="164" t="s">
        <v>57</v>
      </c>
      <c r="G33" s="164"/>
      <c r="H33" s="164"/>
      <c r="I33" s="164"/>
      <c r="J33" s="164"/>
      <c r="K33" s="164"/>
      <c r="L33" s="164"/>
      <c r="M33" s="164"/>
      <c r="N33" s="159" t="s">
        <v>42</v>
      </c>
      <c r="O33" s="159"/>
      <c r="P33" s="159"/>
      <c r="Q33" s="162" t="s">
        <v>40</v>
      </c>
      <c r="R33" s="162"/>
      <c r="S33" s="162"/>
      <c r="T33" s="162"/>
      <c r="U33" s="160">
        <v>3967.1</v>
      </c>
      <c r="V33" s="161"/>
      <c r="W33" s="152"/>
      <c r="X33" s="152"/>
      <c r="AA33" s="268"/>
      <c r="AB33" s="269"/>
      <c r="AC33" s="269"/>
      <c r="AD33" s="269"/>
      <c r="AE33" s="269"/>
      <c r="AF33" s="269"/>
    </row>
    <row r="34" spans="1:490" s="153" customFormat="1" x14ac:dyDescent="0.25">
      <c r="A34" s="165"/>
      <c r="B34" s="126">
        <v>18</v>
      </c>
      <c r="C34" s="155">
        <v>43868</v>
      </c>
      <c r="D34" s="156"/>
      <c r="E34" s="157">
        <v>4514</v>
      </c>
      <c r="F34" s="158" t="s">
        <v>58</v>
      </c>
      <c r="G34" s="158"/>
      <c r="H34" s="158"/>
      <c r="I34" s="158"/>
      <c r="J34" s="158"/>
      <c r="K34" s="158"/>
      <c r="L34" s="158"/>
      <c r="M34" s="158"/>
      <c r="N34" s="159" t="s">
        <v>42</v>
      </c>
      <c r="O34" s="159"/>
      <c r="P34" s="159"/>
      <c r="Q34" s="162" t="s">
        <v>40</v>
      </c>
      <c r="R34" s="162"/>
      <c r="S34" s="162"/>
      <c r="T34" s="162"/>
      <c r="U34" s="160">
        <v>4874.46</v>
      </c>
      <c r="V34" s="161"/>
      <c r="W34" s="152"/>
      <c r="X34" s="152"/>
      <c r="AB34" s="269"/>
      <c r="AC34" s="269"/>
      <c r="AD34" s="269"/>
      <c r="AE34" s="269"/>
      <c r="AF34" s="269"/>
    </row>
    <row r="35" spans="1:490" s="153" customFormat="1" x14ac:dyDescent="0.25">
      <c r="A35" s="165"/>
      <c r="B35" s="126">
        <v>19</v>
      </c>
      <c r="C35" s="155">
        <v>43868</v>
      </c>
      <c r="D35" s="156"/>
      <c r="E35" s="157">
        <v>4514</v>
      </c>
      <c r="F35" s="158" t="s">
        <v>59</v>
      </c>
      <c r="G35" s="158"/>
      <c r="H35" s="158"/>
      <c r="I35" s="158"/>
      <c r="J35" s="158"/>
      <c r="K35" s="158"/>
      <c r="L35" s="158"/>
      <c r="M35" s="158"/>
      <c r="N35" s="159" t="s">
        <v>42</v>
      </c>
      <c r="O35" s="159"/>
      <c r="P35" s="159"/>
      <c r="Q35" s="162" t="s">
        <v>40</v>
      </c>
      <c r="R35" s="162"/>
      <c r="S35" s="162"/>
      <c r="T35" s="162"/>
      <c r="U35" s="160">
        <v>4052.57</v>
      </c>
      <c r="V35" s="161"/>
      <c r="W35" s="152"/>
      <c r="X35" s="152"/>
      <c r="AA35" s="172"/>
      <c r="AB35" s="269"/>
      <c r="AC35" s="269"/>
      <c r="AD35" s="269"/>
      <c r="AE35" s="269"/>
      <c r="AF35" s="269"/>
    </row>
    <row r="36" spans="1:490" s="170" customFormat="1" ht="13.5" thickBot="1" x14ac:dyDescent="0.3">
      <c r="A36" s="165"/>
      <c r="B36" s="141">
        <v>20</v>
      </c>
      <c r="C36" s="155">
        <v>43868</v>
      </c>
      <c r="D36" s="156"/>
      <c r="E36" s="157">
        <v>4514</v>
      </c>
      <c r="F36" s="158" t="s">
        <v>60</v>
      </c>
      <c r="G36" s="158"/>
      <c r="H36" s="158"/>
      <c r="I36" s="158"/>
      <c r="J36" s="158"/>
      <c r="K36" s="158"/>
      <c r="L36" s="158"/>
      <c r="M36" s="158"/>
      <c r="N36" s="159" t="s">
        <v>42</v>
      </c>
      <c r="O36" s="159"/>
      <c r="P36" s="159"/>
      <c r="Q36" s="162" t="s">
        <v>40</v>
      </c>
      <c r="R36" s="162"/>
      <c r="S36" s="162"/>
      <c r="T36" s="162"/>
      <c r="U36" s="160">
        <v>1958.32</v>
      </c>
      <c r="V36" s="161"/>
      <c r="W36" s="169"/>
      <c r="X36" s="169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  <c r="HI36" s="153"/>
      <c r="HJ36" s="153"/>
      <c r="HK36" s="153"/>
      <c r="HL36" s="153"/>
      <c r="HM36" s="153"/>
      <c r="HN36" s="153"/>
      <c r="HO36" s="153"/>
      <c r="HP36" s="153"/>
      <c r="HQ36" s="153"/>
      <c r="HR36" s="153"/>
      <c r="HS36" s="153"/>
      <c r="HT36" s="153"/>
      <c r="HU36" s="153"/>
      <c r="HV36" s="153"/>
      <c r="HW36" s="153"/>
      <c r="HX36" s="153"/>
      <c r="HY36" s="153"/>
      <c r="HZ36" s="153"/>
      <c r="IA36" s="153"/>
      <c r="IB36" s="153"/>
      <c r="IC36" s="153"/>
      <c r="ID36" s="153"/>
      <c r="IE36" s="153"/>
      <c r="IF36" s="153"/>
      <c r="IG36" s="153"/>
      <c r="IH36" s="153"/>
      <c r="II36" s="153"/>
      <c r="IJ36" s="153"/>
      <c r="IK36" s="153"/>
      <c r="IL36" s="153"/>
      <c r="IM36" s="153"/>
      <c r="IN36" s="153"/>
      <c r="IO36" s="153"/>
      <c r="IP36" s="153"/>
      <c r="IQ36" s="153"/>
      <c r="IR36" s="153"/>
      <c r="IS36" s="153"/>
      <c r="IT36" s="153"/>
      <c r="IU36" s="153"/>
      <c r="IV36" s="153"/>
      <c r="IW36" s="153"/>
      <c r="IX36" s="153"/>
      <c r="IY36" s="153"/>
      <c r="IZ36" s="153"/>
      <c r="JA36" s="153"/>
      <c r="JB36" s="153"/>
      <c r="JC36" s="153"/>
      <c r="JD36" s="153"/>
      <c r="JE36" s="153"/>
      <c r="JF36" s="153"/>
      <c r="JG36" s="153"/>
      <c r="JH36" s="153"/>
      <c r="JI36" s="153"/>
      <c r="JJ36" s="153"/>
      <c r="JK36" s="153"/>
      <c r="JL36" s="153"/>
      <c r="JM36" s="153"/>
      <c r="JN36" s="153"/>
      <c r="JO36" s="153"/>
      <c r="JP36" s="153"/>
      <c r="JQ36" s="153"/>
      <c r="JR36" s="153"/>
      <c r="JS36" s="153"/>
      <c r="JT36" s="153"/>
      <c r="JU36" s="153"/>
      <c r="JV36" s="153"/>
      <c r="JW36" s="153"/>
      <c r="JX36" s="153"/>
      <c r="JY36" s="153"/>
      <c r="JZ36" s="153"/>
      <c r="KA36" s="153"/>
      <c r="KB36" s="153"/>
      <c r="KC36" s="153"/>
      <c r="KD36" s="153"/>
      <c r="KE36" s="153"/>
      <c r="KF36" s="153"/>
      <c r="KG36" s="153"/>
      <c r="KH36" s="153"/>
      <c r="KI36" s="153"/>
      <c r="KJ36" s="153"/>
      <c r="KK36" s="153"/>
      <c r="KL36" s="153"/>
      <c r="KM36" s="153"/>
      <c r="KN36" s="153"/>
      <c r="KO36" s="153"/>
      <c r="KP36" s="153"/>
      <c r="KQ36" s="153"/>
      <c r="KR36" s="153"/>
      <c r="KS36" s="153"/>
      <c r="KT36" s="153"/>
      <c r="KU36" s="153"/>
      <c r="KV36" s="153"/>
      <c r="KW36" s="153"/>
      <c r="KX36" s="153"/>
      <c r="KY36" s="153"/>
      <c r="KZ36" s="153"/>
      <c r="LA36" s="153"/>
      <c r="LB36" s="153"/>
      <c r="LC36" s="153"/>
      <c r="LD36" s="153"/>
      <c r="LE36" s="153"/>
      <c r="LF36" s="153"/>
      <c r="LG36" s="153"/>
      <c r="LH36" s="153"/>
      <c r="LI36" s="153"/>
      <c r="LJ36" s="153"/>
      <c r="LK36" s="153"/>
      <c r="LL36" s="153"/>
      <c r="LM36" s="153"/>
      <c r="LN36" s="153"/>
      <c r="LO36" s="153"/>
      <c r="LP36" s="153"/>
      <c r="LQ36" s="153"/>
      <c r="LR36" s="153"/>
      <c r="LS36" s="153"/>
      <c r="LT36" s="153"/>
      <c r="LU36" s="153"/>
      <c r="LV36" s="153"/>
      <c r="LW36" s="153"/>
      <c r="LX36" s="153"/>
      <c r="LY36" s="153"/>
      <c r="LZ36" s="153"/>
      <c r="MA36" s="153"/>
      <c r="MB36" s="153"/>
      <c r="MC36" s="153"/>
      <c r="MD36" s="153"/>
      <c r="ME36" s="153"/>
      <c r="MF36" s="153"/>
      <c r="MG36" s="153"/>
      <c r="MH36" s="153"/>
      <c r="MI36" s="153"/>
      <c r="MJ36" s="153"/>
      <c r="MK36" s="153"/>
      <c r="ML36" s="153"/>
      <c r="MM36" s="153"/>
      <c r="MN36" s="153"/>
      <c r="MO36" s="153"/>
      <c r="MP36" s="153"/>
      <c r="MQ36" s="153"/>
      <c r="MR36" s="153"/>
      <c r="MS36" s="153"/>
      <c r="MT36" s="153"/>
      <c r="MU36" s="153"/>
      <c r="MV36" s="153"/>
      <c r="MW36" s="153"/>
      <c r="MX36" s="153"/>
      <c r="MY36" s="153"/>
      <c r="MZ36" s="153"/>
      <c r="NA36" s="153"/>
      <c r="NB36" s="153"/>
      <c r="NC36" s="153"/>
      <c r="ND36" s="153"/>
      <c r="NE36" s="153"/>
      <c r="NF36" s="153"/>
      <c r="NG36" s="153"/>
      <c r="NH36" s="153"/>
      <c r="NI36" s="153"/>
      <c r="NJ36" s="153"/>
      <c r="NK36" s="153"/>
      <c r="NL36" s="153"/>
      <c r="NM36" s="153"/>
      <c r="NN36" s="153"/>
      <c r="NO36" s="153"/>
      <c r="NP36" s="153"/>
      <c r="NQ36" s="153"/>
      <c r="NR36" s="153"/>
      <c r="NS36" s="153"/>
      <c r="NT36" s="153"/>
      <c r="NU36" s="153"/>
      <c r="NV36" s="153"/>
      <c r="NW36" s="153"/>
      <c r="NX36" s="153"/>
      <c r="NY36" s="153"/>
      <c r="NZ36" s="153"/>
      <c r="OA36" s="153"/>
      <c r="OB36" s="153"/>
      <c r="OC36" s="153"/>
      <c r="OD36" s="153"/>
      <c r="OE36" s="153"/>
      <c r="OF36" s="153"/>
      <c r="OG36" s="153"/>
      <c r="OH36" s="153"/>
      <c r="OI36" s="153"/>
      <c r="OJ36" s="153"/>
      <c r="OK36" s="153"/>
      <c r="OL36" s="153"/>
      <c r="OM36" s="153"/>
      <c r="ON36" s="153"/>
      <c r="OO36" s="153"/>
      <c r="OP36" s="153"/>
      <c r="OQ36" s="153"/>
      <c r="OR36" s="153"/>
      <c r="OS36" s="153"/>
      <c r="OT36" s="153"/>
      <c r="OU36" s="153"/>
      <c r="OV36" s="153"/>
      <c r="OW36" s="153"/>
      <c r="OX36" s="153"/>
      <c r="OY36" s="153"/>
      <c r="OZ36" s="153"/>
      <c r="PA36" s="153"/>
      <c r="PB36" s="153"/>
      <c r="PC36" s="153"/>
      <c r="PD36" s="153"/>
      <c r="PE36" s="153"/>
      <c r="PF36" s="153"/>
      <c r="PG36" s="153"/>
      <c r="PH36" s="153"/>
      <c r="PI36" s="153"/>
      <c r="PJ36" s="153"/>
      <c r="PK36" s="153"/>
      <c r="PL36" s="153"/>
      <c r="PM36" s="153"/>
      <c r="PN36" s="153"/>
      <c r="PO36" s="153"/>
      <c r="PP36" s="153"/>
      <c r="PQ36" s="153"/>
      <c r="PR36" s="153"/>
      <c r="PS36" s="153"/>
      <c r="PT36" s="153"/>
      <c r="PU36" s="153"/>
      <c r="PV36" s="153"/>
      <c r="PW36" s="153"/>
      <c r="PX36" s="153"/>
      <c r="PY36" s="153"/>
      <c r="PZ36" s="153"/>
      <c r="QA36" s="153"/>
      <c r="QB36" s="153"/>
      <c r="QC36" s="153"/>
      <c r="QD36" s="153"/>
      <c r="QE36" s="153"/>
      <c r="QF36" s="153"/>
      <c r="QG36" s="153"/>
      <c r="QH36" s="153"/>
      <c r="QI36" s="153"/>
      <c r="QJ36" s="153"/>
      <c r="QK36" s="153"/>
      <c r="QL36" s="153"/>
      <c r="QM36" s="153"/>
      <c r="QN36" s="153"/>
      <c r="QO36" s="153"/>
      <c r="QP36" s="153"/>
      <c r="QQ36" s="153"/>
      <c r="QR36" s="153"/>
      <c r="QS36" s="153"/>
      <c r="QT36" s="153"/>
      <c r="QU36" s="153"/>
      <c r="QV36" s="153"/>
      <c r="QW36" s="153"/>
      <c r="QX36" s="153"/>
      <c r="QY36" s="153"/>
      <c r="QZ36" s="153"/>
      <c r="RA36" s="153"/>
      <c r="RB36" s="153"/>
      <c r="RC36" s="153"/>
      <c r="RD36" s="153"/>
      <c r="RE36" s="153"/>
      <c r="RF36" s="153"/>
      <c r="RG36" s="153"/>
      <c r="RH36" s="153"/>
      <c r="RI36" s="153"/>
      <c r="RJ36" s="153"/>
      <c r="RK36" s="153"/>
      <c r="RL36" s="153"/>
      <c r="RM36" s="153"/>
      <c r="RN36" s="153"/>
      <c r="RO36" s="153"/>
      <c r="RP36" s="153"/>
      <c r="RQ36" s="153"/>
      <c r="RR36" s="153"/>
      <c r="RS36" s="153"/>
      <c r="RT36" s="153"/>
      <c r="RU36" s="153"/>
      <c r="RV36" s="153"/>
    </row>
    <row r="37" spans="1:490" s="153" customFormat="1" x14ac:dyDescent="0.25">
      <c r="A37" s="165"/>
      <c r="B37" s="126">
        <v>21</v>
      </c>
      <c r="C37" s="155">
        <v>43868</v>
      </c>
      <c r="D37" s="156"/>
      <c r="E37" s="157">
        <v>4514</v>
      </c>
      <c r="F37" s="158" t="s">
        <v>61</v>
      </c>
      <c r="G37" s="158"/>
      <c r="H37" s="158"/>
      <c r="I37" s="158"/>
      <c r="J37" s="158"/>
      <c r="K37" s="158"/>
      <c r="L37" s="158"/>
      <c r="M37" s="158"/>
      <c r="N37" s="159" t="s">
        <v>42</v>
      </c>
      <c r="O37" s="159"/>
      <c r="P37" s="159"/>
      <c r="Q37" s="162" t="s">
        <v>40</v>
      </c>
      <c r="R37" s="162"/>
      <c r="S37" s="162"/>
      <c r="T37" s="162"/>
      <c r="U37" s="160">
        <v>2289.8000000000002</v>
      </c>
      <c r="V37" s="161"/>
      <c r="W37" s="171"/>
      <c r="X37" s="171"/>
    </row>
    <row r="38" spans="1:490" s="153" customFormat="1" x14ac:dyDescent="0.25">
      <c r="A38" s="165"/>
      <c r="B38" s="126">
        <v>22</v>
      </c>
      <c r="C38" s="155">
        <v>43868</v>
      </c>
      <c r="D38" s="156"/>
      <c r="E38" s="157">
        <v>4514</v>
      </c>
      <c r="F38" s="158" t="s">
        <v>62</v>
      </c>
      <c r="G38" s="158"/>
      <c r="H38" s="158"/>
      <c r="I38" s="158"/>
      <c r="J38" s="158"/>
      <c r="K38" s="158"/>
      <c r="L38" s="158"/>
      <c r="M38" s="158"/>
      <c r="N38" s="159" t="s">
        <v>42</v>
      </c>
      <c r="O38" s="159"/>
      <c r="P38" s="159"/>
      <c r="Q38" s="162" t="s">
        <v>40</v>
      </c>
      <c r="R38" s="162"/>
      <c r="S38" s="162"/>
      <c r="T38" s="162"/>
      <c r="U38" s="160">
        <v>133.86000000000001</v>
      </c>
      <c r="V38" s="161"/>
      <c r="W38" s="169"/>
      <c r="X38" s="169"/>
    </row>
    <row r="39" spans="1:490" s="154" customFormat="1" x14ac:dyDescent="0.25">
      <c r="A39" s="143"/>
      <c r="B39" s="141">
        <v>23</v>
      </c>
      <c r="C39" s="155">
        <v>43868</v>
      </c>
      <c r="D39" s="156"/>
      <c r="E39" s="157">
        <v>4514</v>
      </c>
      <c r="F39" s="158" t="s">
        <v>63</v>
      </c>
      <c r="G39" s="158"/>
      <c r="H39" s="158"/>
      <c r="I39" s="158"/>
      <c r="J39" s="158"/>
      <c r="K39" s="158"/>
      <c r="L39" s="158"/>
      <c r="M39" s="158"/>
      <c r="N39" s="159" t="s">
        <v>42</v>
      </c>
      <c r="O39" s="159"/>
      <c r="P39" s="159"/>
      <c r="Q39" s="162" t="s">
        <v>40</v>
      </c>
      <c r="R39" s="162"/>
      <c r="S39" s="162"/>
      <c r="T39" s="162"/>
      <c r="U39" s="160">
        <v>228.65</v>
      </c>
      <c r="V39" s="161"/>
      <c r="W39" s="169"/>
      <c r="X39" s="169"/>
      <c r="Y39" s="153"/>
      <c r="Z39" s="153"/>
      <c r="AA39" s="172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  <c r="HI39" s="153"/>
      <c r="HJ39" s="153"/>
      <c r="HK39" s="153"/>
      <c r="HL39" s="153"/>
      <c r="HM39" s="153"/>
      <c r="HN39" s="153"/>
      <c r="HO39" s="153"/>
      <c r="HP39" s="153"/>
      <c r="HQ39" s="153"/>
      <c r="HR39" s="153"/>
      <c r="HS39" s="153"/>
      <c r="HT39" s="153"/>
      <c r="HU39" s="153"/>
      <c r="HV39" s="153"/>
      <c r="HW39" s="153"/>
      <c r="HX39" s="153"/>
      <c r="HY39" s="153"/>
      <c r="HZ39" s="153"/>
      <c r="IA39" s="153"/>
      <c r="IB39" s="153"/>
      <c r="IC39" s="153"/>
      <c r="ID39" s="153"/>
      <c r="IE39" s="153"/>
      <c r="IF39" s="153"/>
      <c r="IG39" s="153"/>
      <c r="IH39" s="153"/>
      <c r="II39" s="153"/>
      <c r="IJ39" s="153"/>
      <c r="IK39" s="153"/>
      <c r="IL39" s="153"/>
      <c r="IM39" s="153"/>
      <c r="IN39" s="153"/>
      <c r="IO39" s="153"/>
      <c r="IP39" s="153"/>
      <c r="IQ39" s="153"/>
      <c r="IR39" s="153"/>
      <c r="IS39" s="153"/>
      <c r="IT39" s="153"/>
      <c r="IU39" s="153"/>
      <c r="IV39" s="153"/>
      <c r="IW39" s="153"/>
      <c r="IX39" s="153"/>
      <c r="IY39" s="153"/>
      <c r="IZ39" s="153"/>
      <c r="JA39" s="153"/>
      <c r="JB39" s="153"/>
      <c r="JC39" s="153"/>
      <c r="JD39" s="153"/>
      <c r="JE39" s="153"/>
      <c r="JF39" s="153"/>
      <c r="JG39" s="153"/>
      <c r="JH39" s="153"/>
      <c r="JI39" s="153"/>
      <c r="JJ39" s="153"/>
      <c r="JK39" s="153"/>
      <c r="JL39" s="153"/>
      <c r="JM39" s="153"/>
      <c r="JN39" s="153"/>
      <c r="JO39" s="153"/>
      <c r="JP39" s="153"/>
      <c r="JQ39" s="153"/>
      <c r="JR39" s="153"/>
      <c r="JS39" s="153"/>
      <c r="JT39" s="153"/>
      <c r="JU39" s="153"/>
      <c r="JV39" s="153"/>
      <c r="JW39" s="153"/>
      <c r="JX39" s="153"/>
      <c r="JY39" s="153"/>
      <c r="JZ39" s="153"/>
      <c r="KA39" s="153"/>
      <c r="KB39" s="153"/>
      <c r="KC39" s="153"/>
      <c r="KD39" s="153"/>
      <c r="KE39" s="153"/>
      <c r="KF39" s="153"/>
      <c r="KG39" s="153"/>
      <c r="KH39" s="153"/>
      <c r="KI39" s="153"/>
      <c r="KJ39" s="153"/>
      <c r="KK39" s="153"/>
      <c r="KL39" s="153"/>
      <c r="KM39" s="153"/>
      <c r="KN39" s="153"/>
      <c r="KO39" s="153"/>
      <c r="KP39" s="153"/>
      <c r="KQ39" s="153"/>
      <c r="KR39" s="153"/>
      <c r="KS39" s="153"/>
      <c r="KT39" s="153"/>
      <c r="KU39" s="153"/>
      <c r="KV39" s="153"/>
      <c r="KW39" s="153"/>
      <c r="KX39" s="153"/>
      <c r="KY39" s="153"/>
      <c r="KZ39" s="153"/>
      <c r="LA39" s="153"/>
      <c r="LB39" s="153"/>
      <c r="LC39" s="153"/>
      <c r="LD39" s="153"/>
      <c r="LE39" s="153"/>
      <c r="LF39" s="153"/>
      <c r="LG39" s="153"/>
      <c r="LH39" s="153"/>
      <c r="LI39" s="153"/>
      <c r="LJ39" s="153"/>
      <c r="LK39" s="153"/>
      <c r="LL39" s="153"/>
      <c r="LM39" s="153"/>
      <c r="LN39" s="153"/>
      <c r="LO39" s="153"/>
      <c r="LP39" s="153"/>
      <c r="LQ39" s="153"/>
      <c r="LR39" s="153"/>
      <c r="LS39" s="153"/>
      <c r="LT39" s="153"/>
      <c r="LU39" s="153"/>
      <c r="LV39" s="153"/>
      <c r="LW39" s="153"/>
      <c r="LX39" s="153"/>
      <c r="LY39" s="153"/>
      <c r="LZ39" s="153"/>
      <c r="MA39" s="153"/>
      <c r="MB39" s="153"/>
      <c r="MC39" s="153"/>
      <c r="MD39" s="153"/>
      <c r="ME39" s="153"/>
      <c r="MF39" s="153"/>
      <c r="MG39" s="153"/>
      <c r="MH39" s="153"/>
      <c r="MI39" s="153"/>
      <c r="MJ39" s="153"/>
      <c r="MK39" s="153"/>
      <c r="ML39" s="153"/>
      <c r="MM39" s="153"/>
      <c r="MN39" s="153"/>
      <c r="MO39" s="153"/>
      <c r="MP39" s="153"/>
      <c r="MQ39" s="153"/>
      <c r="MR39" s="153"/>
      <c r="MS39" s="153"/>
      <c r="MT39" s="153"/>
      <c r="MU39" s="153"/>
      <c r="MV39" s="153"/>
      <c r="MW39" s="153"/>
      <c r="MX39" s="153"/>
      <c r="MY39" s="153"/>
      <c r="MZ39" s="153"/>
      <c r="NA39" s="153"/>
      <c r="NB39" s="153"/>
      <c r="NC39" s="153"/>
      <c r="ND39" s="153"/>
      <c r="NE39" s="153"/>
      <c r="NF39" s="153"/>
      <c r="NG39" s="153"/>
      <c r="NH39" s="153"/>
      <c r="NI39" s="153"/>
      <c r="NJ39" s="153"/>
      <c r="NK39" s="153"/>
      <c r="NL39" s="153"/>
      <c r="NM39" s="153"/>
      <c r="NN39" s="153"/>
      <c r="NO39" s="153"/>
      <c r="NP39" s="153"/>
      <c r="NQ39" s="153"/>
      <c r="NR39" s="153"/>
      <c r="NS39" s="153"/>
      <c r="NT39" s="153"/>
      <c r="NU39" s="153"/>
      <c r="NV39" s="153"/>
      <c r="NW39" s="153"/>
      <c r="NX39" s="153"/>
      <c r="NY39" s="153"/>
      <c r="NZ39" s="153"/>
      <c r="OA39" s="153"/>
      <c r="OB39" s="153"/>
      <c r="OC39" s="153"/>
      <c r="OD39" s="153"/>
      <c r="OE39" s="153"/>
      <c r="OF39" s="153"/>
      <c r="OG39" s="153"/>
      <c r="OH39" s="153"/>
      <c r="OI39" s="153"/>
      <c r="OJ39" s="153"/>
      <c r="OK39" s="153"/>
      <c r="OL39" s="153"/>
      <c r="OM39" s="153"/>
      <c r="ON39" s="153"/>
      <c r="OO39" s="153"/>
      <c r="OP39" s="153"/>
      <c r="OQ39" s="153"/>
      <c r="OR39" s="153"/>
      <c r="OS39" s="153"/>
      <c r="OT39" s="153"/>
      <c r="OU39" s="153"/>
      <c r="OV39" s="153"/>
      <c r="OW39" s="153"/>
      <c r="OX39" s="153"/>
      <c r="OY39" s="153"/>
      <c r="OZ39" s="153"/>
      <c r="PA39" s="153"/>
      <c r="PB39" s="153"/>
      <c r="PC39" s="153"/>
      <c r="PD39" s="153"/>
      <c r="PE39" s="153"/>
      <c r="PF39" s="153"/>
      <c r="PG39" s="153"/>
      <c r="PH39" s="153"/>
      <c r="PI39" s="153"/>
      <c r="PJ39" s="153"/>
      <c r="PK39" s="153"/>
      <c r="PL39" s="153"/>
      <c r="PM39" s="153"/>
      <c r="PN39" s="153"/>
      <c r="PO39" s="153"/>
      <c r="PP39" s="153"/>
      <c r="PQ39" s="153"/>
      <c r="PR39" s="153"/>
      <c r="PS39" s="153"/>
      <c r="PT39" s="153"/>
      <c r="PU39" s="153"/>
      <c r="PV39" s="153"/>
      <c r="PW39" s="153"/>
      <c r="PX39" s="153"/>
      <c r="PY39" s="153"/>
      <c r="PZ39" s="153"/>
      <c r="QA39" s="153"/>
      <c r="QB39" s="153"/>
      <c r="QC39" s="153"/>
      <c r="QD39" s="153"/>
      <c r="QE39" s="153"/>
      <c r="QF39" s="153"/>
      <c r="QG39" s="153"/>
      <c r="QH39" s="153"/>
      <c r="QI39" s="153"/>
      <c r="QJ39" s="153"/>
      <c r="QK39" s="153"/>
      <c r="QL39" s="153"/>
      <c r="QM39" s="153"/>
      <c r="QN39" s="153"/>
      <c r="QO39" s="153"/>
      <c r="QP39" s="153"/>
      <c r="QQ39" s="153"/>
      <c r="QR39" s="153"/>
      <c r="QS39" s="153"/>
      <c r="QT39" s="153"/>
      <c r="QU39" s="153"/>
      <c r="QV39" s="153"/>
      <c r="QW39" s="153"/>
      <c r="QX39" s="153"/>
      <c r="QY39" s="153"/>
      <c r="QZ39" s="153"/>
      <c r="RA39" s="153"/>
      <c r="RB39" s="153"/>
      <c r="RC39" s="153"/>
      <c r="RD39" s="153"/>
      <c r="RE39" s="153"/>
      <c r="RF39" s="153"/>
      <c r="RG39" s="153"/>
      <c r="RH39" s="153"/>
      <c r="RI39" s="153"/>
      <c r="RJ39" s="153"/>
      <c r="RK39" s="153"/>
      <c r="RL39" s="153"/>
      <c r="RM39" s="153"/>
      <c r="RN39" s="153"/>
      <c r="RO39" s="153"/>
      <c r="RP39" s="153"/>
      <c r="RQ39" s="153"/>
      <c r="RR39" s="153"/>
      <c r="RS39" s="153"/>
      <c r="RT39" s="153"/>
      <c r="RU39" s="153"/>
      <c r="RV39" s="153"/>
    </row>
    <row r="40" spans="1:490" s="154" customFormat="1" x14ac:dyDescent="0.25">
      <c r="A40" s="143"/>
      <c r="B40" s="126">
        <v>24</v>
      </c>
      <c r="C40" s="155">
        <v>43868</v>
      </c>
      <c r="D40" s="156"/>
      <c r="E40" s="157">
        <v>4514</v>
      </c>
      <c r="F40" s="158" t="s">
        <v>64</v>
      </c>
      <c r="G40" s="158"/>
      <c r="H40" s="158"/>
      <c r="I40" s="158"/>
      <c r="J40" s="158"/>
      <c r="K40" s="158"/>
      <c r="L40" s="158"/>
      <c r="M40" s="158"/>
      <c r="N40" s="159" t="s">
        <v>42</v>
      </c>
      <c r="O40" s="159"/>
      <c r="P40" s="159"/>
      <c r="Q40" s="162" t="s">
        <v>40</v>
      </c>
      <c r="R40" s="162"/>
      <c r="S40" s="162"/>
      <c r="T40" s="162"/>
      <c r="U40" s="160">
        <v>1353.53</v>
      </c>
      <c r="V40" s="161"/>
      <c r="W40" s="171"/>
      <c r="X40" s="171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153"/>
      <c r="FR40" s="153"/>
      <c r="FS40" s="153"/>
      <c r="FT40" s="153"/>
      <c r="FU40" s="153"/>
      <c r="FV40" s="153"/>
      <c r="FW40" s="153"/>
      <c r="FX40" s="153"/>
      <c r="FY40" s="153"/>
      <c r="FZ40" s="153"/>
      <c r="GA40" s="153"/>
      <c r="GB40" s="153"/>
      <c r="GC40" s="153"/>
      <c r="GD40" s="153"/>
      <c r="GE40" s="153"/>
      <c r="GF40" s="153"/>
      <c r="GG40" s="153"/>
      <c r="GH40" s="153"/>
      <c r="GI40" s="153"/>
      <c r="GJ40" s="153"/>
      <c r="GK40" s="153"/>
      <c r="GL40" s="153"/>
      <c r="GM40" s="153"/>
      <c r="GN40" s="153"/>
      <c r="GO40" s="153"/>
      <c r="GP40" s="153"/>
      <c r="GQ40" s="153"/>
      <c r="GR40" s="153"/>
      <c r="GS40" s="153"/>
      <c r="GT40" s="153"/>
      <c r="GU40" s="153"/>
      <c r="GV40" s="153"/>
      <c r="GW40" s="153"/>
      <c r="GX40" s="153"/>
      <c r="GY40" s="153"/>
      <c r="GZ40" s="153"/>
      <c r="HA40" s="153"/>
      <c r="HB40" s="153"/>
      <c r="HC40" s="153"/>
      <c r="HD40" s="153"/>
      <c r="HE40" s="153"/>
      <c r="HF40" s="153"/>
      <c r="HG40" s="153"/>
      <c r="HH40" s="153"/>
      <c r="HI40" s="153"/>
      <c r="HJ40" s="153"/>
      <c r="HK40" s="153"/>
      <c r="HL40" s="153"/>
      <c r="HM40" s="153"/>
      <c r="HN40" s="153"/>
      <c r="HO40" s="153"/>
      <c r="HP40" s="153"/>
      <c r="HQ40" s="153"/>
      <c r="HR40" s="153"/>
      <c r="HS40" s="153"/>
      <c r="HT40" s="153"/>
      <c r="HU40" s="153"/>
      <c r="HV40" s="153"/>
      <c r="HW40" s="153"/>
      <c r="HX40" s="153"/>
      <c r="HY40" s="153"/>
      <c r="HZ40" s="153"/>
      <c r="IA40" s="153"/>
      <c r="IB40" s="153"/>
      <c r="IC40" s="153"/>
      <c r="ID40" s="153"/>
      <c r="IE40" s="153"/>
      <c r="IF40" s="153"/>
      <c r="IG40" s="153"/>
      <c r="IH40" s="153"/>
      <c r="II40" s="153"/>
      <c r="IJ40" s="153"/>
      <c r="IK40" s="153"/>
      <c r="IL40" s="153"/>
      <c r="IM40" s="153"/>
      <c r="IN40" s="153"/>
      <c r="IO40" s="153"/>
      <c r="IP40" s="153"/>
      <c r="IQ40" s="153"/>
      <c r="IR40" s="153"/>
      <c r="IS40" s="153"/>
      <c r="IT40" s="153"/>
      <c r="IU40" s="153"/>
      <c r="IV40" s="153"/>
      <c r="IW40" s="153"/>
      <c r="IX40" s="153"/>
      <c r="IY40" s="153"/>
      <c r="IZ40" s="153"/>
      <c r="JA40" s="153"/>
      <c r="JB40" s="153"/>
      <c r="JC40" s="153"/>
      <c r="JD40" s="153"/>
      <c r="JE40" s="153"/>
      <c r="JF40" s="153"/>
      <c r="JG40" s="153"/>
      <c r="JH40" s="153"/>
      <c r="JI40" s="153"/>
      <c r="JJ40" s="153"/>
      <c r="JK40" s="153"/>
      <c r="JL40" s="153"/>
      <c r="JM40" s="153"/>
      <c r="JN40" s="153"/>
      <c r="JO40" s="153"/>
      <c r="JP40" s="153"/>
      <c r="JQ40" s="153"/>
      <c r="JR40" s="153"/>
      <c r="JS40" s="153"/>
      <c r="JT40" s="153"/>
      <c r="JU40" s="153"/>
      <c r="JV40" s="153"/>
      <c r="JW40" s="153"/>
      <c r="JX40" s="153"/>
      <c r="JY40" s="153"/>
      <c r="JZ40" s="153"/>
      <c r="KA40" s="153"/>
      <c r="KB40" s="153"/>
      <c r="KC40" s="153"/>
      <c r="KD40" s="153"/>
      <c r="KE40" s="153"/>
      <c r="KF40" s="153"/>
      <c r="KG40" s="153"/>
      <c r="KH40" s="153"/>
      <c r="KI40" s="153"/>
      <c r="KJ40" s="153"/>
      <c r="KK40" s="153"/>
      <c r="KL40" s="153"/>
      <c r="KM40" s="153"/>
      <c r="KN40" s="153"/>
      <c r="KO40" s="153"/>
      <c r="KP40" s="153"/>
      <c r="KQ40" s="153"/>
      <c r="KR40" s="153"/>
      <c r="KS40" s="153"/>
      <c r="KT40" s="153"/>
      <c r="KU40" s="153"/>
      <c r="KV40" s="153"/>
      <c r="KW40" s="153"/>
      <c r="KX40" s="153"/>
      <c r="KY40" s="153"/>
      <c r="KZ40" s="153"/>
      <c r="LA40" s="153"/>
      <c r="LB40" s="153"/>
      <c r="LC40" s="153"/>
      <c r="LD40" s="153"/>
      <c r="LE40" s="153"/>
      <c r="LF40" s="153"/>
      <c r="LG40" s="153"/>
      <c r="LH40" s="153"/>
      <c r="LI40" s="153"/>
      <c r="LJ40" s="153"/>
      <c r="LK40" s="153"/>
      <c r="LL40" s="153"/>
      <c r="LM40" s="153"/>
      <c r="LN40" s="153"/>
      <c r="LO40" s="153"/>
      <c r="LP40" s="153"/>
      <c r="LQ40" s="153"/>
      <c r="LR40" s="153"/>
      <c r="LS40" s="153"/>
      <c r="LT40" s="153"/>
      <c r="LU40" s="153"/>
      <c r="LV40" s="153"/>
      <c r="LW40" s="153"/>
      <c r="LX40" s="153"/>
      <c r="LY40" s="153"/>
      <c r="LZ40" s="153"/>
      <c r="MA40" s="153"/>
      <c r="MB40" s="153"/>
      <c r="MC40" s="153"/>
      <c r="MD40" s="153"/>
      <c r="ME40" s="153"/>
      <c r="MF40" s="153"/>
      <c r="MG40" s="153"/>
      <c r="MH40" s="153"/>
      <c r="MI40" s="153"/>
      <c r="MJ40" s="153"/>
      <c r="MK40" s="153"/>
      <c r="ML40" s="153"/>
      <c r="MM40" s="153"/>
      <c r="MN40" s="153"/>
      <c r="MO40" s="153"/>
      <c r="MP40" s="153"/>
      <c r="MQ40" s="153"/>
      <c r="MR40" s="153"/>
      <c r="MS40" s="153"/>
      <c r="MT40" s="153"/>
      <c r="MU40" s="153"/>
      <c r="MV40" s="153"/>
      <c r="MW40" s="153"/>
      <c r="MX40" s="153"/>
      <c r="MY40" s="153"/>
      <c r="MZ40" s="153"/>
      <c r="NA40" s="153"/>
      <c r="NB40" s="153"/>
      <c r="NC40" s="153"/>
      <c r="ND40" s="153"/>
      <c r="NE40" s="153"/>
      <c r="NF40" s="153"/>
      <c r="NG40" s="153"/>
      <c r="NH40" s="153"/>
      <c r="NI40" s="153"/>
      <c r="NJ40" s="153"/>
      <c r="NK40" s="153"/>
      <c r="NL40" s="153"/>
      <c r="NM40" s="153"/>
      <c r="NN40" s="153"/>
      <c r="NO40" s="153"/>
      <c r="NP40" s="153"/>
      <c r="NQ40" s="153"/>
      <c r="NR40" s="153"/>
      <c r="NS40" s="153"/>
      <c r="NT40" s="153"/>
      <c r="NU40" s="153"/>
      <c r="NV40" s="153"/>
      <c r="NW40" s="153"/>
      <c r="NX40" s="153"/>
      <c r="NY40" s="153"/>
      <c r="NZ40" s="153"/>
      <c r="OA40" s="153"/>
      <c r="OB40" s="153"/>
      <c r="OC40" s="153"/>
      <c r="OD40" s="153"/>
      <c r="OE40" s="153"/>
      <c r="OF40" s="153"/>
      <c r="OG40" s="153"/>
      <c r="OH40" s="153"/>
      <c r="OI40" s="153"/>
      <c r="OJ40" s="153"/>
      <c r="OK40" s="153"/>
      <c r="OL40" s="153"/>
      <c r="OM40" s="153"/>
      <c r="ON40" s="153"/>
      <c r="OO40" s="153"/>
      <c r="OP40" s="153"/>
      <c r="OQ40" s="153"/>
      <c r="OR40" s="153"/>
      <c r="OS40" s="153"/>
      <c r="OT40" s="153"/>
      <c r="OU40" s="153"/>
      <c r="OV40" s="153"/>
      <c r="OW40" s="153"/>
      <c r="OX40" s="153"/>
      <c r="OY40" s="153"/>
      <c r="OZ40" s="153"/>
      <c r="PA40" s="153"/>
      <c r="PB40" s="153"/>
      <c r="PC40" s="153"/>
      <c r="PD40" s="153"/>
      <c r="PE40" s="153"/>
      <c r="PF40" s="153"/>
      <c r="PG40" s="153"/>
      <c r="PH40" s="153"/>
      <c r="PI40" s="153"/>
      <c r="PJ40" s="153"/>
      <c r="PK40" s="153"/>
      <c r="PL40" s="153"/>
      <c r="PM40" s="153"/>
      <c r="PN40" s="153"/>
      <c r="PO40" s="153"/>
      <c r="PP40" s="153"/>
      <c r="PQ40" s="153"/>
      <c r="PR40" s="153"/>
      <c r="PS40" s="153"/>
      <c r="PT40" s="153"/>
      <c r="PU40" s="153"/>
      <c r="PV40" s="153"/>
      <c r="PW40" s="153"/>
      <c r="PX40" s="153"/>
      <c r="PY40" s="153"/>
      <c r="PZ40" s="153"/>
      <c r="QA40" s="153"/>
      <c r="QB40" s="153"/>
      <c r="QC40" s="153"/>
      <c r="QD40" s="153"/>
      <c r="QE40" s="153"/>
      <c r="QF40" s="153"/>
      <c r="QG40" s="153"/>
      <c r="QH40" s="153"/>
      <c r="QI40" s="153"/>
      <c r="QJ40" s="153"/>
      <c r="QK40" s="153"/>
      <c r="QL40" s="153"/>
      <c r="QM40" s="153"/>
      <c r="QN40" s="153"/>
      <c r="QO40" s="153"/>
      <c r="QP40" s="153"/>
      <c r="QQ40" s="153"/>
      <c r="QR40" s="153"/>
      <c r="QS40" s="153"/>
      <c r="QT40" s="153"/>
      <c r="QU40" s="153"/>
      <c r="QV40" s="153"/>
      <c r="QW40" s="153"/>
      <c r="QX40" s="153"/>
      <c r="QY40" s="153"/>
      <c r="QZ40" s="153"/>
      <c r="RA40" s="153"/>
      <c r="RB40" s="153"/>
      <c r="RC40" s="153"/>
      <c r="RD40" s="153"/>
      <c r="RE40" s="153"/>
      <c r="RF40" s="153"/>
      <c r="RG40" s="153"/>
      <c r="RH40" s="153"/>
      <c r="RI40" s="153"/>
      <c r="RJ40" s="153"/>
      <c r="RK40" s="153"/>
      <c r="RL40" s="153"/>
      <c r="RM40" s="153"/>
      <c r="RN40" s="153"/>
      <c r="RO40" s="153"/>
      <c r="RP40" s="153"/>
      <c r="RQ40" s="153"/>
      <c r="RR40" s="153"/>
      <c r="RS40" s="153"/>
      <c r="RT40" s="153"/>
      <c r="RU40" s="153"/>
      <c r="RV40" s="153"/>
    </row>
    <row r="41" spans="1:490" s="154" customFormat="1" x14ac:dyDescent="0.25">
      <c r="A41" s="143"/>
      <c r="B41" s="126">
        <v>25</v>
      </c>
      <c r="C41" s="155">
        <v>43868</v>
      </c>
      <c r="D41" s="156"/>
      <c r="E41" s="157">
        <v>4514</v>
      </c>
      <c r="F41" s="158" t="s">
        <v>65</v>
      </c>
      <c r="G41" s="158"/>
      <c r="H41" s="158"/>
      <c r="I41" s="158"/>
      <c r="J41" s="158"/>
      <c r="K41" s="158"/>
      <c r="L41" s="158"/>
      <c r="M41" s="158"/>
      <c r="N41" s="159" t="s">
        <v>42</v>
      </c>
      <c r="O41" s="159"/>
      <c r="P41" s="159"/>
      <c r="Q41" s="162" t="s">
        <v>40</v>
      </c>
      <c r="R41" s="162"/>
      <c r="S41" s="162"/>
      <c r="T41" s="162"/>
      <c r="U41" s="160">
        <v>2879.23</v>
      </c>
      <c r="V41" s="161"/>
      <c r="W41" s="171"/>
      <c r="X41" s="171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3"/>
      <c r="FB41" s="153"/>
      <c r="FC41" s="153"/>
      <c r="FD41" s="153"/>
      <c r="FE41" s="153"/>
      <c r="FF41" s="153"/>
      <c r="FG41" s="153"/>
      <c r="FH41" s="153"/>
      <c r="FI41" s="153"/>
      <c r="FJ41" s="153"/>
      <c r="FK41" s="153"/>
      <c r="FL41" s="153"/>
      <c r="FM41" s="153"/>
      <c r="FN41" s="153"/>
      <c r="FO41" s="153"/>
      <c r="FP41" s="153"/>
      <c r="FQ41" s="153"/>
      <c r="FR41" s="153"/>
      <c r="FS41" s="153"/>
      <c r="FT41" s="153"/>
      <c r="FU41" s="153"/>
      <c r="FV41" s="153"/>
      <c r="FW41" s="153"/>
      <c r="FX41" s="153"/>
      <c r="FY41" s="153"/>
      <c r="FZ41" s="153"/>
      <c r="GA41" s="153"/>
      <c r="GB41" s="153"/>
      <c r="GC41" s="153"/>
      <c r="GD41" s="153"/>
      <c r="GE41" s="153"/>
      <c r="GF41" s="153"/>
      <c r="GG41" s="153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3"/>
      <c r="HL41" s="153"/>
      <c r="HM41" s="153"/>
      <c r="HN41" s="153"/>
      <c r="HO41" s="153"/>
      <c r="HP41" s="153"/>
      <c r="HQ41" s="153"/>
      <c r="HR41" s="153"/>
      <c r="HS41" s="153"/>
      <c r="HT41" s="153"/>
      <c r="HU41" s="153"/>
      <c r="HV41" s="153"/>
      <c r="HW41" s="153"/>
      <c r="HX41" s="153"/>
      <c r="HY41" s="153"/>
      <c r="HZ41" s="153"/>
      <c r="IA41" s="153"/>
      <c r="IB41" s="153"/>
      <c r="IC41" s="153"/>
      <c r="ID41" s="153"/>
      <c r="IE41" s="153"/>
      <c r="IF41" s="153"/>
      <c r="IG41" s="153"/>
      <c r="IH41" s="153"/>
      <c r="II41" s="153"/>
      <c r="IJ41" s="153"/>
      <c r="IK41" s="153"/>
      <c r="IL41" s="153"/>
      <c r="IM41" s="153"/>
      <c r="IN41" s="153"/>
      <c r="IO41" s="153"/>
      <c r="IP41" s="153"/>
      <c r="IQ41" s="153"/>
      <c r="IR41" s="153"/>
      <c r="IS41" s="153"/>
      <c r="IT41" s="153"/>
      <c r="IU41" s="153"/>
      <c r="IV41" s="153"/>
      <c r="IW41" s="153"/>
      <c r="IX41" s="153"/>
      <c r="IY41" s="153"/>
      <c r="IZ41" s="153"/>
      <c r="JA41" s="153"/>
      <c r="JB41" s="153"/>
      <c r="JC41" s="153"/>
      <c r="JD41" s="153"/>
      <c r="JE41" s="153"/>
      <c r="JF41" s="153"/>
      <c r="JG41" s="153"/>
      <c r="JH41" s="153"/>
      <c r="JI41" s="153"/>
      <c r="JJ41" s="153"/>
      <c r="JK41" s="153"/>
      <c r="JL41" s="153"/>
      <c r="JM41" s="153"/>
      <c r="JN41" s="153"/>
      <c r="JO41" s="153"/>
      <c r="JP41" s="153"/>
      <c r="JQ41" s="153"/>
      <c r="JR41" s="153"/>
      <c r="JS41" s="153"/>
      <c r="JT41" s="153"/>
      <c r="JU41" s="153"/>
      <c r="JV41" s="153"/>
      <c r="JW41" s="153"/>
      <c r="JX41" s="153"/>
      <c r="JY41" s="153"/>
      <c r="JZ41" s="153"/>
      <c r="KA41" s="153"/>
      <c r="KB41" s="153"/>
      <c r="KC41" s="153"/>
      <c r="KD41" s="153"/>
      <c r="KE41" s="153"/>
      <c r="KF41" s="153"/>
      <c r="KG41" s="153"/>
      <c r="KH41" s="153"/>
      <c r="KI41" s="153"/>
      <c r="KJ41" s="153"/>
      <c r="KK41" s="153"/>
      <c r="KL41" s="153"/>
      <c r="KM41" s="153"/>
      <c r="KN41" s="153"/>
      <c r="KO41" s="153"/>
      <c r="KP41" s="153"/>
      <c r="KQ41" s="153"/>
      <c r="KR41" s="153"/>
      <c r="KS41" s="153"/>
      <c r="KT41" s="153"/>
      <c r="KU41" s="153"/>
      <c r="KV41" s="153"/>
      <c r="KW41" s="153"/>
      <c r="KX41" s="153"/>
      <c r="KY41" s="153"/>
      <c r="KZ41" s="153"/>
      <c r="LA41" s="153"/>
      <c r="LB41" s="153"/>
      <c r="LC41" s="153"/>
      <c r="LD41" s="153"/>
      <c r="LE41" s="153"/>
      <c r="LF41" s="153"/>
      <c r="LG41" s="153"/>
      <c r="LH41" s="153"/>
      <c r="LI41" s="153"/>
      <c r="LJ41" s="153"/>
      <c r="LK41" s="153"/>
      <c r="LL41" s="153"/>
      <c r="LM41" s="153"/>
      <c r="LN41" s="153"/>
      <c r="LO41" s="153"/>
      <c r="LP41" s="153"/>
      <c r="LQ41" s="153"/>
      <c r="LR41" s="153"/>
      <c r="LS41" s="153"/>
      <c r="LT41" s="153"/>
      <c r="LU41" s="153"/>
      <c r="LV41" s="153"/>
      <c r="LW41" s="153"/>
      <c r="LX41" s="153"/>
      <c r="LY41" s="153"/>
      <c r="LZ41" s="153"/>
      <c r="MA41" s="153"/>
      <c r="MB41" s="153"/>
      <c r="MC41" s="153"/>
      <c r="MD41" s="153"/>
      <c r="ME41" s="153"/>
      <c r="MF41" s="153"/>
      <c r="MG41" s="153"/>
      <c r="MH41" s="153"/>
      <c r="MI41" s="153"/>
      <c r="MJ41" s="153"/>
      <c r="MK41" s="153"/>
      <c r="ML41" s="153"/>
      <c r="MM41" s="153"/>
      <c r="MN41" s="153"/>
      <c r="MO41" s="153"/>
      <c r="MP41" s="153"/>
      <c r="MQ41" s="153"/>
      <c r="MR41" s="153"/>
      <c r="MS41" s="153"/>
      <c r="MT41" s="153"/>
      <c r="MU41" s="153"/>
      <c r="MV41" s="153"/>
      <c r="MW41" s="153"/>
      <c r="MX41" s="153"/>
      <c r="MY41" s="153"/>
      <c r="MZ41" s="153"/>
      <c r="NA41" s="153"/>
      <c r="NB41" s="153"/>
      <c r="NC41" s="153"/>
      <c r="ND41" s="153"/>
      <c r="NE41" s="153"/>
      <c r="NF41" s="153"/>
      <c r="NG41" s="153"/>
      <c r="NH41" s="153"/>
      <c r="NI41" s="153"/>
      <c r="NJ41" s="153"/>
      <c r="NK41" s="153"/>
      <c r="NL41" s="153"/>
      <c r="NM41" s="153"/>
      <c r="NN41" s="153"/>
      <c r="NO41" s="153"/>
      <c r="NP41" s="153"/>
      <c r="NQ41" s="153"/>
      <c r="NR41" s="153"/>
      <c r="NS41" s="153"/>
      <c r="NT41" s="153"/>
      <c r="NU41" s="153"/>
      <c r="NV41" s="153"/>
      <c r="NW41" s="153"/>
      <c r="NX41" s="153"/>
      <c r="NY41" s="153"/>
      <c r="NZ41" s="153"/>
      <c r="OA41" s="153"/>
      <c r="OB41" s="153"/>
      <c r="OC41" s="153"/>
      <c r="OD41" s="153"/>
      <c r="OE41" s="153"/>
      <c r="OF41" s="153"/>
      <c r="OG41" s="153"/>
      <c r="OH41" s="153"/>
      <c r="OI41" s="153"/>
      <c r="OJ41" s="153"/>
      <c r="OK41" s="153"/>
      <c r="OL41" s="153"/>
      <c r="OM41" s="153"/>
      <c r="ON41" s="153"/>
      <c r="OO41" s="153"/>
      <c r="OP41" s="153"/>
      <c r="OQ41" s="153"/>
      <c r="OR41" s="153"/>
      <c r="OS41" s="153"/>
      <c r="OT41" s="153"/>
      <c r="OU41" s="153"/>
      <c r="OV41" s="153"/>
      <c r="OW41" s="153"/>
      <c r="OX41" s="153"/>
      <c r="OY41" s="153"/>
      <c r="OZ41" s="153"/>
      <c r="PA41" s="153"/>
      <c r="PB41" s="153"/>
      <c r="PC41" s="153"/>
      <c r="PD41" s="153"/>
      <c r="PE41" s="153"/>
      <c r="PF41" s="153"/>
      <c r="PG41" s="153"/>
      <c r="PH41" s="153"/>
      <c r="PI41" s="153"/>
      <c r="PJ41" s="153"/>
      <c r="PK41" s="153"/>
      <c r="PL41" s="153"/>
      <c r="PM41" s="153"/>
      <c r="PN41" s="153"/>
      <c r="PO41" s="153"/>
      <c r="PP41" s="153"/>
      <c r="PQ41" s="153"/>
      <c r="PR41" s="153"/>
      <c r="PS41" s="153"/>
      <c r="PT41" s="153"/>
      <c r="PU41" s="153"/>
      <c r="PV41" s="153"/>
      <c r="PW41" s="153"/>
      <c r="PX41" s="153"/>
      <c r="PY41" s="153"/>
      <c r="PZ41" s="153"/>
      <c r="QA41" s="153"/>
      <c r="QB41" s="153"/>
      <c r="QC41" s="153"/>
      <c r="QD41" s="153"/>
      <c r="QE41" s="153"/>
      <c r="QF41" s="153"/>
      <c r="QG41" s="153"/>
      <c r="QH41" s="153"/>
      <c r="QI41" s="153"/>
      <c r="QJ41" s="153"/>
      <c r="QK41" s="153"/>
      <c r="QL41" s="153"/>
      <c r="QM41" s="153"/>
      <c r="QN41" s="153"/>
      <c r="QO41" s="153"/>
      <c r="QP41" s="153"/>
      <c r="QQ41" s="153"/>
      <c r="QR41" s="153"/>
      <c r="QS41" s="153"/>
      <c r="QT41" s="153"/>
      <c r="QU41" s="153"/>
      <c r="QV41" s="153"/>
      <c r="QW41" s="153"/>
      <c r="QX41" s="153"/>
      <c r="QY41" s="153"/>
      <c r="QZ41" s="153"/>
      <c r="RA41" s="153"/>
      <c r="RB41" s="153"/>
      <c r="RC41" s="153"/>
      <c r="RD41" s="153"/>
      <c r="RE41" s="153"/>
      <c r="RF41" s="153"/>
      <c r="RG41" s="153"/>
      <c r="RH41" s="153"/>
      <c r="RI41" s="153"/>
      <c r="RJ41" s="153"/>
      <c r="RK41" s="153"/>
      <c r="RL41" s="153"/>
      <c r="RM41" s="153"/>
      <c r="RN41" s="153"/>
      <c r="RO41" s="153"/>
      <c r="RP41" s="153"/>
      <c r="RQ41" s="153"/>
      <c r="RR41" s="153"/>
      <c r="RS41" s="153"/>
      <c r="RT41" s="153"/>
      <c r="RU41" s="153"/>
      <c r="RV41" s="153"/>
    </row>
    <row r="42" spans="1:490" s="154" customFormat="1" x14ac:dyDescent="0.25">
      <c r="A42" s="143"/>
      <c r="B42" s="141">
        <v>26</v>
      </c>
      <c r="C42" s="155">
        <v>43868</v>
      </c>
      <c r="D42" s="156"/>
      <c r="E42" s="157">
        <v>4514</v>
      </c>
      <c r="F42" s="158" t="s">
        <v>66</v>
      </c>
      <c r="G42" s="158"/>
      <c r="H42" s="158"/>
      <c r="I42" s="158"/>
      <c r="J42" s="158"/>
      <c r="K42" s="158"/>
      <c r="L42" s="158"/>
      <c r="M42" s="158"/>
      <c r="N42" s="159" t="s">
        <v>42</v>
      </c>
      <c r="O42" s="159"/>
      <c r="P42" s="159"/>
      <c r="Q42" s="162" t="s">
        <v>40</v>
      </c>
      <c r="R42" s="162"/>
      <c r="S42" s="162"/>
      <c r="T42" s="162"/>
      <c r="U42" s="160">
        <v>2779.53</v>
      </c>
      <c r="V42" s="161"/>
      <c r="W42" s="5"/>
      <c r="X42" s="152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  <c r="IX42" s="153"/>
      <c r="IY42" s="153"/>
      <c r="IZ42" s="153"/>
      <c r="JA42" s="153"/>
      <c r="JB42" s="153"/>
      <c r="JC42" s="153"/>
      <c r="JD42" s="153"/>
      <c r="JE42" s="153"/>
      <c r="JF42" s="153"/>
      <c r="JG42" s="153"/>
      <c r="JH42" s="153"/>
      <c r="JI42" s="153"/>
      <c r="JJ42" s="153"/>
      <c r="JK42" s="153"/>
      <c r="JL42" s="153"/>
      <c r="JM42" s="153"/>
      <c r="JN42" s="153"/>
      <c r="JO42" s="153"/>
      <c r="JP42" s="153"/>
      <c r="JQ42" s="153"/>
      <c r="JR42" s="153"/>
      <c r="JS42" s="153"/>
      <c r="JT42" s="153"/>
      <c r="JU42" s="153"/>
      <c r="JV42" s="153"/>
      <c r="JW42" s="153"/>
      <c r="JX42" s="153"/>
      <c r="JY42" s="153"/>
      <c r="JZ42" s="153"/>
      <c r="KA42" s="153"/>
      <c r="KB42" s="153"/>
      <c r="KC42" s="153"/>
      <c r="KD42" s="153"/>
      <c r="KE42" s="153"/>
      <c r="KF42" s="153"/>
      <c r="KG42" s="153"/>
      <c r="KH42" s="153"/>
      <c r="KI42" s="153"/>
      <c r="KJ42" s="153"/>
      <c r="KK42" s="153"/>
      <c r="KL42" s="153"/>
      <c r="KM42" s="153"/>
      <c r="KN42" s="153"/>
      <c r="KO42" s="153"/>
      <c r="KP42" s="153"/>
      <c r="KQ42" s="153"/>
      <c r="KR42" s="153"/>
      <c r="KS42" s="153"/>
      <c r="KT42" s="153"/>
      <c r="KU42" s="153"/>
      <c r="KV42" s="153"/>
      <c r="KW42" s="153"/>
      <c r="KX42" s="153"/>
      <c r="KY42" s="153"/>
      <c r="KZ42" s="153"/>
      <c r="LA42" s="153"/>
      <c r="LB42" s="153"/>
      <c r="LC42" s="153"/>
      <c r="LD42" s="153"/>
      <c r="LE42" s="153"/>
      <c r="LF42" s="153"/>
      <c r="LG42" s="153"/>
      <c r="LH42" s="153"/>
      <c r="LI42" s="153"/>
      <c r="LJ42" s="153"/>
      <c r="LK42" s="153"/>
      <c r="LL42" s="153"/>
      <c r="LM42" s="153"/>
      <c r="LN42" s="153"/>
      <c r="LO42" s="153"/>
      <c r="LP42" s="153"/>
      <c r="LQ42" s="153"/>
      <c r="LR42" s="153"/>
      <c r="LS42" s="153"/>
      <c r="LT42" s="153"/>
      <c r="LU42" s="153"/>
      <c r="LV42" s="153"/>
      <c r="LW42" s="153"/>
      <c r="LX42" s="153"/>
      <c r="LY42" s="153"/>
      <c r="LZ42" s="153"/>
      <c r="MA42" s="153"/>
      <c r="MB42" s="153"/>
      <c r="MC42" s="153"/>
      <c r="MD42" s="153"/>
      <c r="ME42" s="153"/>
      <c r="MF42" s="153"/>
      <c r="MG42" s="153"/>
      <c r="MH42" s="153"/>
      <c r="MI42" s="153"/>
      <c r="MJ42" s="153"/>
      <c r="MK42" s="153"/>
      <c r="ML42" s="153"/>
      <c r="MM42" s="153"/>
      <c r="MN42" s="153"/>
      <c r="MO42" s="153"/>
      <c r="MP42" s="153"/>
      <c r="MQ42" s="153"/>
      <c r="MR42" s="153"/>
      <c r="MS42" s="153"/>
      <c r="MT42" s="153"/>
      <c r="MU42" s="153"/>
      <c r="MV42" s="153"/>
      <c r="MW42" s="153"/>
      <c r="MX42" s="153"/>
      <c r="MY42" s="153"/>
      <c r="MZ42" s="153"/>
      <c r="NA42" s="153"/>
      <c r="NB42" s="153"/>
      <c r="NC42" s="153"/>
      <c r="ND42" s="153"/>
      <c r="NE42" s="153"/>
      <c r="NF42" s="153"/>
      <c r="NG42" s="153"/>
      <c r="NH42" s="153"/>
      <c r="NI42" s="153"/>
      <c r="NJ42" s="153"/>
      <c r="NK42" s="153"/>
      <c r="NL42" s="153"/>
      <c r="NM42" s="153"/>
      <c r="NN42" s="153"/>
      <c r="NO42" s="153"/>
      <c r="NP42" s="153"/>
      <c r="NQ42" s="153"/>
      <c r="NR42" s="153"/>
      <c r="NS42" s="153"/>
      <c r="NT42" s="153"/>
      <c r="NU42" s="153"/>
      <c r="NV42" s="153"/>
      <c r="NW42" s="153"/>
      <c r="NX42" s="153"/>
      <c r="NY42" s="153"/>
      <c r="NZ42" s="153"/>
      <c r="OA42" s="153"/>
      <c r="OB42" s="153"/>
      <c r="OC42" s="153"/>
      <c r="OD42" s="153"/>
      <c r="OE42" s="153"/>
      <c r="OF42" s="153"/>
      <c r="OG42" s="153"/>
      <c r="OH42" s="153"/>
      <c r="OI42" s="153"/>
      <c r="OJ42" s="153"/>
      <c r="OK42" s="153"/>
      <c r="OL42" s="153"/>
      <c r="OM42" s="153"/>
      <c r="ON42" s="153"/>
      <c r="OO42" s="153"/>
      <c r="OP42" s="153"/>
      <c r="OQ42" s="153"/>
      <c r="OR42" s="153"/>
      <c r="OS42" s="153"/>
      <c r="OT42" s="153"/>
      <c r="OU42" s="153"/>
      <c r="OV42" s="153"/>
      <c r="OW42" s="153"/>
      <c r="OX42" s="153"/>
      <c r="OY42" s="153"/>
      <c r="OZ42" s="153"/>
      <c r="PA42" s="153"/>
      <c r="PB42" s="153"/>
      <c r="PC42" s="153"/>
      <c r="PD42" s="153"/>
      <c r="PE42" s="153"/>
      <c r="PF42" s="153"/>
      <c r="PG42" s="153"/>
      <c r="PH42" s="153"/>
      <c r="PI42" s="153"/>
      <c r="PJ42" s="153"/>
      <c r="PK42" s="153"/>
      <c r="PL42" s="153"/>
      <c r="PM42" s="153"/>
      <c r="PN42" s="153"/>
      <c r="PO42" s="153"/>
      <c r="PP42" s="153"/>
      <c r="PQ42" s="153"/>
      <c r="PR42" s="153"/>
      <c r="PS42" s="153"/>
      <c r="PT42" s="153"/>
      <c r="PU42" s="153"/>
      <c r="PV42" s="153"/>
      <c r="PW42" s="153"/>
      <c r="PX42" s="153"/>
      <c r="PY42" s="153"/>
      <c r="PZ42" s="153"/>
      <c r="QA42" s="153"/>
      <c r="QB42" s="153"/>
      <c r="QC42" s="153"/>
      <c r="QD42" s="153"/>
      <c r="QE42" s="153"/>
      <c r="QF42" s="153"/>
      <c r="QG42" s="153"/>
      <c r="QH42" s="153"/>
      <c r="QI42" s="153"/>
      <c r="QJ42" s="153"/>
      <c r="QK42" s="153"/>
      <c r="QL42" s="153"/>
      <c r="QM42" s="153"/>
      <c r="QN42" s="153"/>
      <c r="QO42" s="153"/>
      <c r="QP42" s="153"/>
      <c r="QQ42" s="153"/>
      <c r="QR42" s="153"/>
      <c r="QS42" s="153"/>
      <c r="QT42" s="153"/>
      <c r="QU42" s="153"/>
      <c r="QV42" s="153"/>
      <c r="QW42" s="153"/>
      <c r="QX42" s="153"/>
      <c r="QY42" s="153"/>
      <c r="QZ42" s="153"/>
      <c r="RA42" s="153"/>
      <c r="RB42" s="153"/>
      <c r="RC42" s="153"/>
      <c r="RD42" s="153"/>
      <c r="RE42" s="153"/>
      <c r="RF42" s="153"/>
      <c r="RG42" s="153"/>
      <c r="RH42" s="153"/>
      <c r="RI42" s="153"/>
      <c r="RJ42" s="153"/>
      <c r="RK42" s="153"/>
      <c r="RL42" s="153"/>
      <c r="RM42" s="153"/>
      <c r="RN42" s="153"/>
      <c r="RO42" s="153"/>
      <c r="RP42" s="153"/>
      <c r="RQ42" s="153"/>
      <c r="RR42" s="153"/>
      <c r="RS42" s="153"/>
      <c r="RT42" s="153"/>
      <c r="RU42" s="153"/>
      <c r="RV42" s="153"/>
    </row>
    <row r="43" spans="1:490" s="175" customFormat="1" x14ac:dyDescent="0.25">
      <c r="A43" s="173"/>
      <c r="B43" s="126">
        <v>27</v>
      </c>
      <c r="C43" s="155">
        <v>43868</v>
      </c>
      <c r="D43" s="156"/>
      <c r="E43" s="157">
        <v>4514</v>
      </c>
      <c r="F43" s="158" t="s">
        <v>67</v>
      </c>
      <c r="G43" s="158"/>
      <c r="H43" s="158"/>
      <c r="I43" s="158"/>
      <c r="J43" s="158"/>
      <c r="K43" s="158"/>
      <c r="L43" s="158"/>
      <c r="M43" s="158"/>
      <c r="N43" s="159" t="s">
        <v>42</v>
      </c>
      <c r="O43" s="159"/>
      <c r="P43" s="159"/>
      <c r="Q43" s="174" t="s">
        <v>40</v>
      </c>
      <c r="R43" s="174"/>
      <c r="S43" s="174"/>
      <c r="T43" s="174"/>
      <c r="U43" s="160">
        <v>2467.5700000000002</v>
      </c>
      <c r="V43" s="161"/>
      <c r="W43" s="152"/>
      <c r="X43" s="152"/>
      <c r="Y43" s="152"/>
      <c r="Z43" s="152"/>
      <c r="AA43" s="270"/>
      <c r="AB43" s="271"/>
      <c r="AC43" s="271"/>
      <c r="AD43" s="271"/>
      <c r="AE43" s="271"/>
      <c r="AF43" s="271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  <c r="BS43" s="152"/>
      <c r="BT43" s="152"/>
      <c r="BU43" s="152"/>
      <c r="BV43" s="152"/>
      <c r="BW43" s="152"/>
      <c r="BX43" s="152"/>
      <c r="BY43" s="152"/>
      <c r="BZ43" s="152"/>
      <c r="CA43" s="152"/>
      <c r="CB43" s="152"/>
      <c r="CC43" s="152"/>
      <c r="CD43" s="152"/>
      <c r="CE43" s="152"/>
      <c r="CF43" s="152"/>
      <c r="CG43" s="152"/>
      <c r="CH43" s="152"/>
      <c r="CI43" s="152"/>
      <c r="CJ43" s="152"/>
      <c r="CK43" s="152"/>
      <c r="CL43" s="152"/>
      <c r="CM43" s="152"/>
      <c r="CN43" s="152"/>
      <c r="CO43" s="152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52"/>
      <c r="DD43" s="152"/>
      <c r="DE43" s="152"/>
      <c r="DF43" s="152"/>
      <c r="DG43" s="152"/>
      <c r="DH43" s="152"/>
      <c r="DI43" s="152"/>
      <c r="DJ43" s="152"/>
      <c r="DK43" s="152"/>
      <c r="DL43" s="152"/>
      <c r="DM43" s="152"/>
      <c r="DN43" s="152"/>
      <c r="DO43" s="152"/>
      <c r="DP43" s="152"/>
      <c r="DQ43" s="152"/>
      <c r="DR43" s="152"/>
      <c r="DS43" s="152"/>
      <c r="DT43" s="152"/>
      <c r="DU43" s="152"/>
      <c r="DV43" s="152"/>
      <c r="DW43" s="152"/>
      <c r="DX43" s="152"/>
      <c r="DY43" s="152"/>
      <c r="DZ43" s="152"/>
      <c r="EA43" s="152"/>
      <c r="EB43" s="152"/>
      <c r="EC43" s="152"/>
      <c r="ED43" s="152"/>
      <c r="EE43" s="152"/>
      <c r="EF43" s="152"/>
      <c r="EG43" s="152"/>
      <c r="EH43" s="152"/>
      <c r="EI43" s="152"/>
      <c r="EJ43" s="152"/>
      <c r="EK43" s="152"/>
      <c r="EL43" s="152"/>
      <c r="EM43" s="152"/>
      <c r="EN43" s="152"/>
      <c r="EO43" s="152"/>
      <c r="EP43" s="152"/>
      <c r="EQ43" s="152"/>
      <c r="ER43" s="152"/>
      <c r="ES43" s="152"/>
      <c r="ET43" s="152"/>
      <c r="EU43" s="152"/>
      <c r="EV43" s="152"/>
      <c r="EW43" s="152"/>
      <c r="EX43" s="152"/>
      <c r="EY43" s="152"/>
      <c r="EZ43" s="152"/>
      <c r="FA43" s="152"/>
      <c r="FB43" s="152"/>
      <c r="FC43" s="152"/>
      <c r="FD43" s="152"/>
      <c r="FE43" s="152"/>
      <c r="FF43" s="152"/>
      <c r="FG43" s="152"/>
      <c r="FH43" s="152"/>
      <c r="FI43" s="152"/>
      <c r="FJ43" s="152"/>
      <c r="FK43" s="152"/>
      <c r="FL43" s="152"/>
      <c r="FM43" s="152"/>
      <c r="FN43" s="152"/>
      <c r="FO43" s="152"/>
      <c r="FP43" s="152"/>
      <c r="FQ43" s="152"/>
      <c r="FR43" s="152"/>
      <c r="FS43" s="152"/>
      <c r="FT43" s="152"/>
      <c r="FU43" s="152"/>
      <c r="FV43" s="152"/>
      <c r="FW43" s="152"/>
      <c r="FX43" s="152"/>
      <c r="FY43" s="152"/>
      <c r="FZ43" s="152"/>
      <c r="GA43" s="152"/>
      <c r="GB43" s="152"/>
      <c r="GC43" s="152"/>
      <c r="GD43" s="152"/>
      <c r="GE43" s="152"/>
      <c r="GF43" s="152"/>
      <c r="GG43" s="152"/>
      <c r="GH43" s="152"/>
      <c r="GI43" s="152"/>
      <c r="GJ43" s="152"/>
      <c r="GK43" s="152"/>
      <c r="GL43" s="152"/>
      <c r="GM43" s="152"/>
      <c r="GN43" s="152"/>
      <c r="GO43" s="152"/>
      <c r="GP43" s="152"/>
      <c r="GQ43" s="152"/>
      <c r="GR43" s="152"/>
      <c r="GS43" s="152"/>
      <c r="GT43" s="152"/>
      <c r="GU43" s="152"/>
      <c r="GV43" s="152"/>
      <c r="GW43" s="152"/>
      <c r="GX43" s="152"/>
      <c r="GY43" s="152"/>
      <c r="GZ43" s="152"/>
      <c r="HA43" s="152"/>
      <c r="HB43" s="152"/>
      <c r="HC43" s="152"/>
      <c r="HD43" s="152"/>
      <c r="HE43" s="152"/>
      <c r="HF43" s="152"/>
      <c r="HG43" s="152"/>
      <c r="HH43" s="152"/>
      <c r="HI43" s="152"/>
      <c r="HJ43" s="152"/>
      <c r="HK43" s="152"/>
      <c r="HL43" s="152"/>
      <c r="HM43" s="152"/>
      <c r="HN43" s="152"/>
      <c r="HO43" s="152"/>
      <c r="HP43" s="152"/>
      <c r="HQ43" s="152"/>
      <c r="HR43" s="152"/>
      <c r="HS43" s="152"/>
      <c r="HT43" s="152"/>
      <c r="HU43" s="152"/>
      <c r="HV43" s="152"/>
      <c r="HW43" s="152"/>
      <c r="HX43" s="152"/>
      <c r="HY43" s="152"/>
      <c r="HZ43" s="152"/>
      <c r="IA43" s="152"/>
      <c r="IB43" s="152"/>
      <c r="IC43" s="152"/>
      <c r="ID43" s="152"/>
      <c r="IE43" s="152"/>
      <c r="IF43" s="152"/>
      <c r="IG43" s="152"/>
      <c r="IH43" s="152"/>
      <c r="II43" s="152"/>
      <c r="IJ43" s="152"/>
      <c r="IK43" s="152"/>
      <c r="IL43" s="152"/>
      <c r="IM43" s="152"/>
      <c r="IN43" s="152"/>
      <c r="IO43" s="152"/>
      <c r="IP43" s="152"/>
      <c r="IQ43" s="152"/>
      <c r="IR43" s="152"/>
      <c r="IS43" s="152"/>
      <c r="IT43" s="152"/>
      <c r="IU43" s="152"/>
      <c r="IV43" s="152"/>
      <c r="IW43" s="152"/>
      <c r="IX43" s="152"/>
      <c r="IY43" s="152"/>
      <c r="IZ43" s="152"/>
      <c r="JA43" s="152"/>
      <c r="JB43" s="152"/>
      <c r="JC43" s="152"/>
      <c r="JD43" s="152"/>
      <c r="JE43" s="152"/>
      <c r="JF43" s="152"/>
      <c r="JG43" s="152"/>
      <c r="JH43" s="152"/>
      <c r="JI43" s="152"/>
      <c r="JJ43" s="152"/>
      <c r="JK43" s="152"/>
      <c r="JL43" s="152"/>
      <c r="JM43" s="152"/>
      <c r="JN43" s="152"/>
      <c r="JO43" s="152"/>
      <c r="JP43" s="152"/>
      <c r="JQ43" s="152"/>
      <c r="JR43" s="152"/>
      <c r="JS43" s="152"/>
      <c r="JT43" s="152"/>
      <c r="JU43" s="152"/>
      <c r="JV43" s="152"/>
      <c r="JW43" s="152"/>
      <c r="JX43" s="152"/>
      <c r="JY43" s="152"/>
      <c r="JZ43" s="152"/>
      <c r="KA43" s="152"/>
      <c r="KB43" s="152"/>
      <c r="KC43" s="152"/>
      <c r="KD43" s="152"/>
      <c r="KE43" s="152"/>
      <c r="KF43" s="152"/>
      <c r="KG43" s="152"/>
      <c r="KH43" s="152"/>
      <c r="KI43" s="152"/>
      <c r="KJ43" s="152"/>
      <c r="KK43" s="152"/>
      <c r="KL43" s="152"/>
      <c r="KM43" s="152"/>
      <c r="KN43" s="152"/>
      <c r="KO43" s="152"/>
      <c r="KP43" s="152"/>
      <c r="KQ43" s="152"/>
      <c r="KR43" s="152"/>
      <c r="KS43" s="152"/>
      <c r="KT43" s="152"/>
      <c r="KU43" s="152"/>
      <c r="KV43" s="152"/>
      <c r="KW43" s="152"/>
      <c r="KX43" s="152"/>
      <c r="KY43" s="152"/>
      <c r="KZ43" s="152"/>
      <c r="LA43" s="152"/>
      <c r="LB43" s="152"/>
      <c r="LC43" s="152"/>
      <c r="LD43" s="152"/>
      <c r="LE43" s="152"/>
      <c r="LF43" s="152"/>
      <c r="LG43" s="152"/>
      <c r="LH43" s="152"/>
      <c r="LI43" s="152"/>
      <c r="LJ43" s="152"/>
      <c r="LK43" s="152"/>
      <c r="LL43" s="152"/>
      <c r="LM43" s="152"/>
      <c r="LN43" s="152"/>
      <c r="LO43" s="152"/>
      <c r="LP43" s="152"/>
      <c r="LQ43" s="152"/>
      <c r="LR43" s="152"/>
      <c r="LS43" s="152"/>
      <c r="LT43" s="152"/>
      <c r="LU43" s="152"/>
      <c r="LV43" s="152"/>
      <c r="LW43" s="152"/>
      <c r="LX43" s="152"/>
      <c r="LY43" s="152"/>
      <c r="LZ43" s="152"/>
      <c r="MA43" s="152"/>
      <c r="MB43" s="152"/>
      <c r="MC43" s="152"/>
      <c r="MD43" s="152"/>
      <c r="ME43" s="152"/>
      <c r="MF43" s="152"/>
      <c r="MG43" s="152"/>
      <c r="MH43" s="152"/>
      <c r="MI43" s="152"/>
      <c r="MJ43" s="152"/>
      <c r="MK43" s="152"/>
      <c r="ML43" s="152"/>
      <c r="MM43" s="152"/>
      <c r="MN43" s="152"/>
      <c r="MO43" s="152"/>
      <c r="MP43" s="152"/>
      <c r="MQ43" s="152"/>
      <c r="MR43" s="152"/>
      <c r="MS43" s="152"/>
      <c r="MT43" s="152"/>
      <c r="MU43" s="152"/>
      <c r="MV43" s="152"/>
      <c r="MW43" s="152"/>
      <c r="MX43" s="152"/>
      <c r="MY43" s="152"/>
      <c r="MZ43" s="152"/>
      <c r="NA43" s="152"/>
      <c r="NB43" s="152"/>
      <c r="NC43" s="152"/>
      <c r="ND43" s="152"/>
      <c r="NE43" s="152"/>
      <c r="NF43" s="152"/>
      <c r="NG43" s="152"/>
      <c r="NH43" s="152"/>
      <c r="NI43" s="152"/>
      <c r="NJ43" s="152"/>
      <c r="NK43" s="152"/>
      <c r="NL43" s="152"/>
      <c r="NM43" s="152"/>
      <c r="NN43" s="152"/>
      <c r="NO43" s="152"/>
      <c r="NP43" s="152"/>
      <c r="NQ43" s="152"/>
      <c r="NR43" s="152"/>
      <c r="NS43" s="152"/>
      <c r="NT43" s="152"/>
      <c r="NU43" s="152"/>
      <c r="NV43" s="152"/>
      <c r="NW43" s="152"/>
      <c r="NX43" s="152"/>
      <c r="NY43" s="152"/>
      <c r="NZ43" s="152"/>
      <c r="OA43" s="152"/>
      <c r="OB43" s="152"/>
      <c r="OC43" s="152"/>
      <c r="OD43" s="152"/>
      <c r="OE43" s="152"/>
      <c r="OF43" s="152"/>
      <c r="OG43" s="152"/>
      <c r="OH43" s="152"/>
      <c r="OI43" s="152"/>
      <c r="OJ43" s="152"/>
      <c r="OK43" s="152"/>
      <c r="OL43" s="152"/>
      <c r="OM43" s="152"/>
      <c r="ON43" s="152"/>
      <c r="OO43" s="152"/>
      <c r="OP43" s="152"/>
      <c r="OQ43" s="152"/>
      <c r="OR43" s="152"/>
      <c r="OS43" s="152"/>
      <c r="OT43" s="152"/>
      <c r="OU43" s="152"/>
      <c r="OV43" s="152"/>
      <c r="OW43" s="152"/>
      <c r="OX43" s="152"/>
      <c r="OY43" s="152"/>
      <c r="OZ43" s="152"/>
      <c r="PA43" s="152"/>
      <c r="PB43" s="152"/>
      <c r="PC43" s="152"/>
      <c r="PD43" s="152"/>
      <c r="PE43" s="152"/>
      <c r="PF43" s="152"/>
      <c r="PG43" s="152"/>
      <c r="PH43" s="152"/>
      <c r="PI43" s="152"/>
      <c r="PJ43" s="152"/>
      <c r="PK43" s="152"/>
      <c r="PL43" s="152"/>
      <c r="PM43" s="152"/>
      <c r="PN43" s="152"/>
      <c r="PO43" s="152"/>
      <c r="PP43" s="152"/>
      <c r="PQ43" s="152"/>
      <c r="PR43" s="152"/>
      <c r="PS43" s="152"/>
      <c r="PT43" s="152"/>
      <c r="PU43" s="152"/>
      <c r="PV43" s="152"/>
      <c r="PW43" s="152"/>
      <c r="PX43" s="152"/>
      <c r="PY43" s="152"/>
      <c r="PZ43" s="152"/>
      <c r="QA43" s="152"/>
      <c r="QB43" s="152"/>
      <c r="QC43" s="152"/>
      <c r="QD43" s="152"/>
      <c r="QE43" s="152"/>
      <c r="QF43" s="152"/>
      <c r="QG43" s="152"/>
      <c r="QH43" s="152"/>
      <c r="QI43" s="152"/>
      <c r="QJ43" s="152"/>
      <c r="QK43" s="152"/>
      <c r="QL43" s="152"/>
      <c r="QM43" s="152"/>
      <c r="QN43" s="152"/>
      <c r="QO43" s="152"/>
      <c r="QP43" s="152"/>
      <c r="QQ43" s="152"/>
      <c r="QR43" s="152"/>
      <c r="QS43" s="152"/>
      <c r="QT43" s="152"/>
      <c r="QU43" s="152"/>
      <c r="QV43" s="152"/>
      <c r="QW43" s="152"/>
      <c r="QX43" s="152"/>
      <c r="QY43" s="152"/>
      <c r="QZ43" s="152"/>
      <c r="RA43" s="152"/>
      <c r="RB43" s="152"/>
      <c r="RC43" s="152"/>
      <c r="RD43" s="152"/>
      <c r="RE43" s="152"/>
      <c r="RF43" s="152"/>
      <c r="RG43" s="152"/>
      <c r="RH43" s="152"/>
      <c r="RI43" s="152"/>
      <c r="RJ43" s="152"/>
      <c r="RK43" s="152"/>
      <c r="RL43" s="152"/>
      <c r="RM43" s="152"/>
      <c r="RN43" s="152"/>
      <c r="RO43" s="152"/>
      <c r="RP43" s="152"/>
      <c r="RQ43" s="152"/>
      <c r="RR43" s="152"/>
      <c r="RS43" s="152"/>
      <c r="RT43" s="152"/>
      <c r="RU43" s="152"/>
      <c r="RV43" s="152"/>
    </row>
    <row r="44" spans="1:490" s="175" customFormat="1" x14ac:dyDescent="0.25">
      <c r="A44" s="173"/>
      <c r="B44" s="126">
        <v>28</v>
      </c>
      <c r="C44" s="155">
        <v>43868</v>
      </c>
      <c r="D44" s="156"/>
      <c r="E44" s="176">
        <v>4514</v>
      </c>
      <c r="F44" s="177" t="s">
        <v>68</v>
      </c>
      <c r="G44" s="177"/>
      <c r="H44" s="177"/>
      <c r="I44" s="177"/>
      <c r="J44" s="177"/>
      <c r="K44" s="177"/>
      <c r="L44" s="177"/>
      <c r="M44" s="177"/>
      <c r="N44" s="178" t="s">
        <v>42</v>
      </c>
      <c r="O44" s="178"/>
      <c r="P44" s="178"/>
      <c r="Q44" s="179" t="s">
        <v>40</v>
      </c>
      <c r="R44" s="179"/>
      <c r="S44" s="179"/>
      <c r="T44" s="179"/>
      <c r="U44" s="160">
        <v>701.42</v>
      </c>
      <c r="V44" s="161"/>
      <c r="W44" s="163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2"/>
      <c r="CC44" s="152"/>
      <c r="CD44" s="152"/>
      <c r="CE44" s="152"/>
      <c r="CF44" s="152"/>
      <c r="CG44" s="152"/>
      <c r="CH44" s="152"/>
      <c r="CI44" s="152"/>
      <c r="CJ44" s="152"/>
      <c r="CK44" s="152"/>
      <c r="CL44" s="152"/>
      <c r="CM44" s="152"/>
      <c r="CN44" s="152"/>
      <c r="CO44" s="152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52"/>
      <c r="DO44" s="152"/>
      <c r="DP44" s="152"/>
      <c r="DQ44" s="152"/>
      <c r="DR44" s="152"/>
      <c r="DS44" s="152"/>
      <c r="DT44" s="152"/>
      <c r="DU44" s="152"/>
      <c r="DV44" s="152"/>
      <c r="DW44" s="152"/>
      <c r="DX44" s="152"/>
      <c r="DY44" s="152"/>
      <c r="DZ44" s="152"/>
      <c r="EA44" s="152"/>
      <c r="EB44" s="152"/>
      <c r="EC44" s="152"/>
      <c r="ED44" s="152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52"/>
      <c r="EX44" s="152"/>
      <c r="EY44" s="152"/>
      <c r="EZ44" s="152"/>
      <c r="FA44" s="152"/>
      <c r="FB44" s="152"/>
      <c r="FC44" s="152"/>
      <c r="FD44" s="152"/>
      <c r="FE44" s="152"/>
      <c r="FF44" s="152"/>
      <c r="FG44" s="152"/>
      <c r="FH44" s="152"/>
      <c r="FI44" s="152"/>
      <c r="FJ44" s="152"/>
      <c r="FK44" s="152"/>
      <c r="FL44" s="152"/>
      <c r="FM44" s="152"/>
      <c r="FN44" s="152"/>
      <c r="FO44" s="152"/>
      <c r="FP44" s="152"/>
      <c r="FQ44" s="152"/>
      <c r="FR44" s="152"/>
      <c r="FS44" s="152"/>
      <c r="FT44" s="152"/>
      <c r="FU44" s="152"/>
      <c r="FV44" s="152"/>
      <c r="FW44" s="152"/>
      <c r="FX44" s="152"/>
      <c r="FY44" s="152"/>
      <c r="FZ44" s="152"/>
      <c r="GA44" s="152"/>
      <c r="GB44" s="152"/>
      <c r="GC44" s="152"/>
      <c r="GD44" s="152"/>
      <c r="GE44" s="152"/>
      <c r="GF44" s="152"/>
      <c r="GG44" s="152"/>
      <c r="GH44" s="152"/>
      <c r="GI44" s="152"/>
      <c r="GJ44" s="152"/>
      <c r="GK44" s="152"/>
      <c r="GL44" s="152"/>
      <c r="GM44" s="152"/>
      <c r="GN44" s="152"/>
      <c r="GO44" s="152"/>
      <c r="GP44" s="152"/>
      <c r="GQ44" s="152"/>
      <c r="GR44" s="152"/>
      <c r="GS44" s="152"/>
      <c r="GT44" s="152"/>
      <c r="GU44" s="152"/>
      <c r="GV44" s="152"/>
      <c r="GW44" s="152"/>
      <c r="GX44" s="152"/>
      <c r="GY44" s="152"/>
      <c r="GZ44" s="152"/>
      <c r="HA44" s="152"/>
      <c r="HB44" s="152"/>
      <c r="HC44" s="152"/>
      <c r="HD44" s="152"/>
      <c r="HE44" s="152"/>
      <c r="HF44" s="152"/>
      <c r="HG44" s="152"/>
      <c r="HH44" s="152"/>
      <c r="HI44" s="152"/>
      <c r="HJ44" s="152"/>
      <c r="HK44" s="152"/>
      <c r="HL44" s="152"/>
      <c r="HM44" s="152"/>
      <c r="HN44" s="152"/>
      <c r="HO44" s="152"/>
      <c r="HP44" s="152"/>
      <c r="HQ44" s="152"/>
      <c r="HR44" s="152"/>
      <c r="HS44" s="152"/>
      <c r="HT44" s="152"/>
      <c r="HU44" s="152"/>
      <c r="HV44" s="152"/>
      <c r="HW44" s="152"/>
      <c r="HX44" s="152"/>
      <c r="HY44" s="152"/>
      <c r="HZ44" s="152"/>
      <c r="IA44" s="152"/>
      <c r="IB44" s="152"/>
      <c r="IC44" s="152"/>
      <c r="ID44" s="152"/>
      <c r="IE44" s="152"/>
      <c r="IF44" s="152"/>
      <c r="IG44" s="152"/>
      <c r="IH44" s="152"/>
      <c r="II44" s="152"/>
      <c r="IJ44" s="152"/>
      <c r="IK44" s="152"/>
      <c r="IL44" s="152"/>
      <c r="IM44" s="152"/>
      <c r="IN44" s="152"/>
      <c r="IO44" s="152"/>
      <c r="IP44" s="152"/>
      <c r="IQ44" s="152"/>
      <c r="IR44" s="152"/>
      <c r="IS44" s="152"/>
      <c r="IT44" s="152"/>
      <c r="IU44" s="152"/>
      <c r="IV44" s="152"/>
      <c r="IW44" s="152"/>
      <c r="IX44" s="152"/>
      <c r="IY44" s="152"/>
      <c r="IZ44" s="152"/>
      <c r="JA44" s="152"/>
      <c r="JB44" s="152"/>
      <c r="JC44" s="152"/>
      <c r="JD44" s="152"/>
      <c r="JE44" s="152"/>
      <c r="JF44" s="152"/>
      <c r="JG44" s="152"/>
      <c r="JH44" s="152"/>
      <c r="JI44" s="152"/>
      <c r="JJ44" s="152"/>
      <c r="JK44" s="152"/>
      <c r="JL44" s="152"/>
      <c r="JM44" s="152"/>
      <c r="JN44" s="152"/>
      <c r="JO44" s="152"/>
      <c r="JP44" s="152"/>
      <c r="JQ44" s="152"/>
      <c r="JR44" s="152"/>
      <c r="JS44" s="152"/>
      <c r="JT44" s="152"/>
      <c r="JU44" s="152"/>
      <c r="JV44" s="152"/>
      <c r="JW44" s="152"/>
      <c r="JX44" s="152"/>
      <c r="JY44" s="152"/>
      <c r="JZ44" s="152"/>
      <c r="KA44" s="152"/>
      <c r="KB44" s="152"/>
      <c r="KC44" s="152"/>
      <c r="KD44" s="152"/>
      <c r="KE44" s="152"/>
      <c r="KF44" s="152"/>
      <c r="KG44" s="152"/>
      <c r="KH44" s="152"/>
      <c r="KI44" s="152"/>
      <c r="KJ44" s="152"/>
      <c r="KK44" s="152"/>
      <c r="KL44" s="152"/>
      <c r="KM44" s="152"/>
      <c r="KN44" s="152"/>
      <c r="KO44" s="152"/>
      <c r="KP44" s="152"/>
      <c r="KQ44" s="152"/>
      <c r="KR44" s="152"/>
      <c r="KS44" s="152"/>
      <c r="KT44" s="152"/>
      <c r="KU44" s="152"/>
      <c r="KV44" s="152"/>
      <c r="KW44" s="152"/>
      <c r="KX44" s="152"/>
      <c r="KY44" s="152"/>
      <c r="KZ44" s="152"/>
      <c r="LA44" s="152"/>
      <c r="LB44" s="152"/>
      <c r="LC44" s="152"/>
      <c r="LD44" s="152"/>
      <c r="LE44" s="152"/>
      <c r="LF44" s="152"/>
      <c r="LG44" s="152"/>
      <c r="LH44" s="152"/>
      <c r="LI44" s="152"/>
      <c r="LJ44" s="152"/>
      <c r="LK44" s="152"/>
      <c r="LL44" s="152"/>
      <c r="LM44" s="152"/>
      <c r="LN44" s="152"/>
      <c r="LO44" s="152"/>
      <c r="LP44" s="152"/>
      <c r="LQ44" s="152"/>
      <c r="LR44" s="152"/>
      <c r="LS44" s="152"/>
      <c r="LT44" s="152"/>
      <c r="LU44" s="152"/>
      <c r="LV44" s="152"/>
      <c r="LW44" s="152"/>
      <c r="LX44" s="152"/>
      <c r="LY44" s="152"/>
      <c r="LZ44" s="152"/>
      <c r="MA44" s="152"/>
      <c r="MB44" s="152"/>
      <c r="MC44" s="152"/>
      <c r="MD44" s="152"/>
      <c r="ME44" s="152"/>
      <c r="MF44" s="152"/>
      <c r="MG44" s="152"/>
      <c r="MH44" s="152"/>
      <c r="MI44" s="152"/>
      <c r="MJ44" s="152"/>
      <c r="MK44" s="152"/>
      <c r="ML44" s="152"/>
      <c r="MM44" s="152"/>
      <c r="MN44" s="152"/>
      <c r="MO44" s="152"/>
      <c r="MP44" s="152"/>
      <c r="MQ44" s="152"/>
      <c r="MR44" s="152"/>
      <c r="MS44" s="152"/>
      <c r="MT44" s="152"/>
      <c r="MU44" s="152"/>
      <c r="MV44" s="152"/>
      <c r="MW44" s="152"/>
      <c r="MX44" s="152"/>
      <c r="MY44" s="152"/>
      <c r="MZ44" s="152"/>
      <c r="NA44" s="152"/>
      <c r="NB44" s="152"/>
      <c r="NC44" s="152"/>
      <c r="ND44" s="152"/>
      <c r="NE44" s="152"/>
      <c r="NF44" s="152"/>
      <c r="NG44" s="152"/>
      <c r="NH44" s="152"/>
      <c r="NI44" s="152"/>
      <c r="NJ44" s="152"/>
      <c r="NK44" s="152"/>
      <c r="NL44" s="152"/>
      <c r="NM44" s="152"/>
      <c r="NN44" s="152"/>
      <c r="NO44" s="152"/>
      <c r="NP44" s="152"/>
      <c r="NQ44" s="152"/>
      <c r="NR44" s="152"/>
      <c r="NS44" s="152"/>
      <c r="NT44" s="152"/>
      <c r="NU44" s="152"/>
      <c r="NV44" s="152"/>
      <c r="NW44" s="152"/>
      <c r="NX44" s="152"/>
      <c r="NY44" s="152"/>
      <c r="NZ44" s="152"/>
      <c r="OA44" s="152"/>
      <c r="OB44" s="152"/>
      <c r="OC44" s="152"/>
      <c r="OD44" s="152"/>
      <c r="OE44" s="152"/>
      <c r="OF44" s="152"/>
      <c r="OG44" s="152"/>
      <c r="OH44" s="152"/>
      <c r="OI44" s="152"/>
      <c r="OJ44" s="152"/>
      <c r="OK44" s="152"/>
      <c r="OL44" s="152"/>
      <c r="OM44" s="152"/>
      <c r="ON44" s="152"/>
      <c r="OO44" s="152"/>
      <c r="OP44" s="152"/>
      <c r="OQ44" s="152"/>
      <c r="OR44" s="152"/>
      <c r="OS44" s="152"/>
      <c r="OT44" s="152"/>
      <c r="OU44" s="152"/>
      <c r="OV44" s="152"/>
      <c r="OW44" s="152"/>
      <c r="OX44" s="152"/>
      <c r="OY44" s="152"/>
      <c r="OZ44" s="152"/>
      <c r="PA44" s="152"/>
      <c r="PB44" s="152"/>
      <c r="PC44" s="152"/>
      <c r="PD44" s="152"/>
      <c r="PE44" s="152"/>
      <c r="PF44" s="152"/>
      <c r="PG44" s="152"/>
      <c r="PH44" s="152"/>
      <c r="PI44" s="152"/>
      <c r="PJ44" s="152"/>
      <c r="PK44" s="152"/>
      <c r="PL44" s="152"/>
      <c r="PM44" s="152"/>
      <c r="PN44" s="152"/>
      <c r="PO44" s="152"/>
      <c r="PP44" s="152"/>
      <c r="PQ44" s="152"/>
      <c r="PR44" s="152"/>
      <c r="PS44" s="152"/>
      <c r="PT44" s="152"/>
      <c r="PU44" s="152"/>
      <c r="PV44" s="152"/>
      <c r="PW44" s="152"/>
      <c r="PX44" s="152"/>
      <c r="PY44" s="152"/>
      <c r="PZ44" s="152"/>
      <c r="QA44" s="152"/>
      <c r="QB44" s="152"/>
      <c r="QC44" s="152"/>
      <c r="QD44" s="152"/>
      <c r="QE44" s="152"/>
      <c r="QF44" s="152"/>
      <c r="QG44" s="152"/>
      <c r="QH44" s="152"/>
      <c r="QI44" s="152"/>
      <c r="QJ44" s="152"/>
      <c r="QK44" s="152"/>
      <c r="QL44" s="152"/>
      <c r="QM44" s="152"/>
      <c r="QN44" s="152"/>
      <c r="QO44" s="152"/>
      <c r="QP44" s="152"/>
      <c r="QQ44" s="152"/>
      <c r="QR44" s="152"/>
      <c r="QS44" s="152"/>
      <c r="QT44" s="152"/>
      <c r="QU44" s="152"/>
      <c r="QV44" s="152"/>
      <c r="QW44" s="152"/>
      <c r="QX44" s="152"/>
      <c r="QY44" s="152"/>
      <c r="QZ44" s="152"/>
      <c r="RA44" s="152"/>
      <c r="RB44" s="152"/>
      <c r="RC44" s="152"/>
      <c r="RD44" s="152"/>
      <c r="RE44" s="152"/>
      <c r="RF44" s="152"/>
      <c r="RG44" s="152"/>
      <c r="RH44" s="152"/>
      <c r="RI44" s="152"/>
      <c r="RJ44" s="152"/>
      <c r="RK44" s="152"/>
      <c r="RL44" s="152"/>
      <c r="RM44" s="152"/>
      <c r="RN44" s="152"/>
      <c r="RO44" s="152"/>
      <c r="RP44" s="152"/>
      <c r="RQ44" s="152"/>
      <c r="RR44" s="152"/>
      <c r="RS44" s="152"/>
      <c r="RT44" s="152"/>
      <c r="RU44" s="152"/>
      <c r="RV44" s="152"/>
    </row>
    <row r="45" spans="1:490" s="175" customFormat="1" x14ac:dyDescent="0.25">
      <c r="A45" s="173"/>
      <c r="B45" s="141">
        <v>29</v>
      </c>
      <c r="C45" s="180">
        <v>43868</v>
      </c>
      <c r="D45" s="181"/>
      <c r="E45" s="182">
        <v>4514</v>
      </c>
      <c r="F45" s="183" t="s">
        <v>69</v>
      </c>
      <c r="G45" s="183"/>
      <c r="H45" s="183"/>
      <c r="I45" s="183"/>
      <c r="J45" s="183"/>
      <c r="K45" s="183"/>
      <c r="L45" s="183"/>
      <c r="M45" s="183"/>
      <c r="N45" s="184" t="s">
        <v>42</v>
      </c>
      <c r="O45" s="184"/>
      <c r="P45" s="184"/>
      <c r="Q45" s="185" t="s">
        <v>40</v>
      </c>
      <c r="R45" s="185"/>
      <c r="S45" s="185"/>
      <c r="T45" s="185"/>
      <c r="U45" s="186">
        <v>1924.73</v>
      </c>
      <c r="V45" s="187"/>
      <c r="W45" s="163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  <c r="CA45" s="152"/>
      <c r="CB45" s="152"/>
      <c r="CC45" s="152"/>
      <c r="CD45" s="152"/>
      <c r="CE45" s="152"/>
      <c r="CF45" s="152"/>
      <c r="CG45" s="152"/>
      <c r="CH45" s="152"/>
      <c r="CI45" s="152"/>
      <c r="CJ45" s="152"/>
      <c r="CK45" s="152"/>
      <c r="CL45" s="152"/>
      <c r="CM45" s="152"/>
      <c r="CN45" s="152"/>
      <c r="CO45" s="152"/>
      <c r="CP45" s="152"/>
      <c r="CQ45" s="152"/>
      <c r="CR45" s="152"/>
      <c r="CS45" s="152"/>
      <c r="CT45" s="152"/>
      <c r="CU45" s="152"/>
      <c r="CV45" s="152"/>
      <c r="CW45" s="152"/>
      <c r="CX45" s="152"/>
      <c r="CY45" s="152"/>
      <c r="CZ45" s="152"/>
      <c r="DA45" s="152"/>
      <c r="DB45" s="152"/>
      <c r="DC45" s="152"/>
      <c r="DD45" s="152"/>
      <c r="DE45" s="152"/>
      <c r="DF45" s="152"/>
      <c r="DG45" s="152"/>
      <c r="DH45" s="152"/>
      <c r="DI45" s="152"/>
      <c r="DJ45" s="152"/>
      <c r="DK45" s="152"/>
      <c r="DL45" s="152"/>
      <c r="DM45" s="152"/>
      <c r="DN45" s="152"/>
      <c r="DO45" s="152"/>
      <c r="DP45" s="152"/>
      <c r="DQ45" s="152"/>
      <c r="DR45" s="152"/>
      <c r="DS45" s="152"/>
      <c r="DT45" s="152"/>
      <c r="DU45" s="152"/>
      <c r="DV45" s="152"/>
      <c r="DW45" s="152"/>
      <c r="DX45" s="152"/>
      <c r="DY45" s="152"/>
      <c r="DZ45" s="152"/>
      <c r="EA45" s="152"/>
      <c r="EB45" s="152"/>
      <c r="EC45" s="152"/>
      <c r="ED45" s="152"/>
      <c r="EE45" s="152"/>
      <c r="EF45" s="152"/>
      <c r="EG45" s="152"/>
      <c r="EH45" s="152"/>
      <c r="EI45" s="152"/>
      <c r="EJ45" s="152"/>
      <c r="EK45" s="152"/>
      <c r="EL45" s="152"/>
      <c r="EM45" s="152"/>
      <c r="EN45" s="152"/>
      <c r="EO45" s="152"/>
      <c r="EP45" s="152"/>
      <c r="EQ45" s="152"/>
      <c r="ER45" s="152"/>
      <c r="ES45" s="152"/>
      <c r="ET45" s="152"/>
      <c r="EU45" s="152"/>
      <c r="EV45" s="152"/>
      <c r="EW45" s="152"/>
      <c r="EX45" s="152"/>
      <c r="EY45" s="152"/>
      <c r="EZ45" s="152"/>
      <c r="FA45" s="152"/>
      <c r="FB45" s="152"/>
      <c r="FC45" s="152"/>
      <c r="FD45" s="152"/>
      <c r="FE45" s="152"/>
      <c r="FF45" s="152"/>
      <c r="FG45" s="152"/>
      <c r="FH45" s="152"/>
      <c r="FI45" s="152"/>
      <c r="FJ45" s="152"/>
      <c r="FK45" s="152"/>
      <c r="FL45" s="152"/>
      <c r="FM45" s="152"/>
      <c r="FN45" s="152"/>
      <c r="FO45" s="152"/>
      <c r="FP45" s="152"/>
      <c r="FQ45" s="152"/>
      <c r="FR45" s="152"/>
      <c r="FS45" s="152"/>
      <c r="FT45" s="152"/>
      <c r="FU45" s="152"/>
      <c r="FV45" s="152"/>
      <c r="FW45" s="152"/>
      <c r="FX45" s="152"/>
      <c r="FY45" s="152"/>
      <c r="FZ45" s="152"/>
      <c r="GA45" s="152"/>
      <c r="GB45" s="152"/>
      <c r="GC45" s="152"/>
      <c r="GD45" s="152"/>
      <c r="GE45" s="152"/>
      <c r="GF45" s="152"/>
      <c r="GG45" s="152"/>
      <c r="GH45" s="152"/>
      <c r="GI45" s="152"/>
      <c r="GJ45" s="152"/>
      <c r="GK45" s="152"/>
      <c r="GL45" s="152"/>
      <c r="GM45" s="152"/>
      <c r="GN45" s="152"/>
      <c r="GO45" s="152"/>
      <c r="GP45" s="152"/>
      <c r="GQ45" s="152"/>
      <c r="GR45" s="152"/>
      <c r="GS45" s="152"/>
      <c r="GT45" s="152"/>
      <c r="GU45" s="152"/>
      <c r="GV45" s="152"/>
      <c r="GW45" s="152"/>
      <c r="GX45" s="152"/>
      <c r="GY45" s="152"/>
      <c r="GZ45" s="152"/>
      <c r="HA45" s="152"/>
      <c r="HB45" s="152"/>
      <c r="HC45" s="152"/>
      <c r="HD45" s="152"/>
      <c r="HE45" s="152"/>
      <c r="HF45" s="152"/>
      <c r="HG45" s="152"/>
      <c r="HH45" s="152"/>
      <c r="HI45" s="152"/>
      <c r="HJ45" s="152"/>
      <c r="HK45" s="152"/>
      <c r="HL45" s="152"/>
      <c r="HM45" s="152"/>
      <c r="HN45" s="152"/>
      <c r="HO45" s="152"/>
      <c r="HP45" s="152"/>
      <c r="HQ45" s="152"/>
      <c r="HR45" s="152"/>
      <c r="HS45" s="152"/>
      <c r="HT45" s="152"/>
      <c r="HU45" s="152"/>
      <c r="HV45" s="152"/>
      <c r="HW45" s="152"/>
      <c r="HX45" s="152"/>
      <c r="HY45" s="152"/>
      <c r="HZ45" s="152"/>
      <c r="IA45" s="152"/>
      <c r="IB45" s="152"/>
      <c r="IC45" s="152"/>
      <c r="ID45" s="152"/>
      <c r="IE45" s="152"/>
      <c r="IF45" s="152"/>
      <c r="IG45" s="152"/>
      <c r="IH45" s="152"/>
      <c r="II45" s="152"/>
      <c r="IJ45" s="152"/>
      <c r="IK45" s="152"/>
      <c r="IL45" s="152"/>
      <c r="IM45" s="152"/>
      <c r="IN45" s="152"/>
      <c r="IO45" s="152"/>
      <c r="IP45" s="152"/>
      <c r="IQ45" s="152"/>
      <c r="IR45" s="152"/>
      <c r="IS45" s="152"/>
      <c r="IT45" s="152"/>
      <c r="IU45" s="152"/>
      <c r="IV45" s="152"/>
      <c r="IW45" s="152"/>
      <c r="IX45" s="152"/>
      <c r="IY45" s="152"/>
      <c r="IZ45" s="152"/>
      <c r="JA45" s="152"/>
      <c r="JB45" s="152"/>
      <c r="JC45" s="152"/>
      <c r="JD45" s="152"/>
      <c r="JE45" s="152"/>
      <c r="JF45" s="152"/>
      <c r="JG45" s="152"/>
      <c r="JH45" s="152"/>
      <c r="JI45" s="152"/>
      <c r="JJ45" s="152"/>
      <c r="JK45" s="152"/>
      <c r="JL45" s="152"/>
      <c r="JM45" s="152"/>
      <c r="JN45" s="152"/>
      <c r="JO45" s="152"/>
      <c r="JP45" s="152"/>
      <c r="JQ45" s="152"/>
      <c r="JR45" s="152"/>
      <c r="JS45" s="152"/>
      <c r="JT45" s="152"/>
      <c r="JU45" s="152"/>
      <c r="JV45" s="152"/>
      <c r="JW45" s="152"/>
      <c r="JX45" s="152"/>
      <c r="JY45" s="152"/>
      <c r="JZ45" s="152"/>
      <c r="KA45" s="152"/>
      <c r="KB45" s="152"/>
      <c r="KC45" s="152"/>
      <c r="KD45" s="152"/>
      <c r="KE45" s="152"/>
      <c r="KF45" s="152"/>
      <c r="KG45" s="152"/>
      <c r="KH45" s="152"/>
      <c r="KI45" s="152"/>
      <c r="KJ45" s="152"/>
      <c r="KK45" s="152"/>
      <c r="KL45" s="152"/>
      <c r="KM45" s="152"/>
      <c r="KN45" s="152"/>
      <c r="KO45" s="152"/>
      <c r="KP45" s="152"/>
      <c r="KQ45" s="152"/>
      <c r="KR45" s="152"/>
      <c r="KS45" s="152"/>
      <c r="KT45" s="152"/>
      <c r="KU45" s="152"/>
      <c r="KV45" s="152"/>
      <c r="KW45" s="152"/>
      <c r="KX45" s="152"/>
      <c r="KY45" s="152"/>
      <c r="KZ45" s="152"/>
      <c r="LA45" s="152"/>
      <c r="LB45" s="152"/>
      <c r="LC45" s="152"/>
      <c r="LD45" s="152"/>
      <c r="LE45" s="152"/>
      <c r="LF45" s="152"/>
      <c r="LG45" s="152"/>
      <c r="LH45" s="152"/>
      <c r="LI45" s="152"/>
      <c r="LJ45" s="152"/>
      <c r="LK45" s="152"/>
      <c r="LL45" s="152"/>
      <c r="LM45" s="152"/>
      <c r="LN45" s="152"/>
      <c r="LO45" s="152"/>
      <c r="LP45" s="152"/>
      <c r="LQ45" s="152"/>
      <c r="LR45" s="152"/>
      <c r="LS45" s="152"/>
      <c r="LT45" s="152"/>
      <c r="LU45" s="152"/>
      <c r="LV45" s="152"/>
      <c r="LW45" s="152"/>
      <c r="LX45" s="152"/>
      <c r="LY45" s="152"/>
      <c r="LZ45" s="152"/>
      <c r="MA45" s="152"/>
      <c r="MB45" s="152"/>
      <c r="MC45" s="152"/>
      <c r="MD45" s="152"/>
      <c r="ME45" s="152"/>
      <c r="MF45" s="152"/>
      <c r="MG45" s="152"/>
      <c r="MH45" s="152"/>
      <c r="MI45" s="152"/>
      <c r="MJ45" s="152"/>
      <c r="MK45" s="152"/>
      <c r="ML45" s="152"/>
      <c r="MM45" s="152"/>
      <c r="MN45" s="152"/>
      <c r="MO45" s="152"/>
      <c r="MP45" s="152"/>
      <c r="MQ45" s="152"/>
      <c r="MR45" s="152"/>
      <c r="MS45" s="152"/>
      <c r="MT45" s="152"/>
      <c r="MU45" s="152"/>
      <c r="MV45" s="152"/>
      <c r="MW45" s="152"/>
      <c r="MX45" s="152"/>
      <c r="MY45" s="152"/>
      <c r="MZ45" s="152"/>
      <c r="NA45" s="152"/>
      <c r="NB45" s="152"/>
      <c r="NC45" s="152"/>
      <c r="ND45" s="152"/>
      <c r="NE45" s="152"/>
      <c r="NF45" s="152"/>
      <c r="NG45" s="152"/>
      <c r="NH45" s="152"/>
      <c r="NI45" s="152"/>
      <c r="NJ45" s="152"/>
      <c r="NK45" s="152"/>
      <c r="NL45" s="152"/>
      <c r="NM45" s="152"/>
      <c r="NN45" s="152"/>
      <c r="NO45" s="152"/>
      <c r="NP45" s="152"/>
      <c r="NQ45" s="152"/>
      <c r="NR45" s="152"/>
      <c r="NS45" s="152"/>
      <c r="NT45" s="152"/>
      <c r="NU45" s="152"/>
      <c r="NV45" s="152"/>
      <c r="NW45" s="152"/>
      <c r="NX45" s="152"/>
      <c r="NY45" s="152"/>
      <c r="NZ45" s="152"/>
      <c r="OA45" s="152"/>
      <c r="OB45" s="152"/>
      <c r="OC45" s="152"/>
      <c r="OD45" s="152"/>
      <c r="OE45" s="152"/>
      <c r="OF45" s="152"/>
      <c r="OG45" s="152"/>
      <c r="OH45" s="152"/>
      <c r="OI45" s="152"/>
      <c r="OJ45" s="152"/>
      <c r="OK45" s="152"/>
      <c r="OL45" s="152"/>
      <c r="OM45" s="152"/>
      <c r="ON45" s="152"/>
      <c r="OO45" s="152"/>
      <c r="OP45" s="152"/>
      <c r="OQ45" s="152"/>
      <c r="OR45" s="152"/>
      <c r="OS45" s="152"/>
      <c r="OT45" s="152"/>
      <c r="OU45" s="152"/>
      <c r="OV45" s="152"/>
      <c r="OW45" s="152"/>
      <c r="OX45" s="152"/>
      <c r="OY45" s="152"/>
      <c r="OZ45" s="152"/>
      <c r="PA45" s="152"/>
      <c r="PB45" s="152"/>
      <c r="PC45" s="152"/>
      <c r="PD45" s="152"/>
      <c r="PE45" s="152"/>
      <c r="PF45" s="152"/>
      <c r="PG45" s="152"/>
      <c r="PH45" s="152"/>
      <c r="PI45" s="152"/>
      <c r="PJ45" s="152"/>
      <c r="PK45" s="152"/>
      <c r="PL45" s="152"/>
      <c r="PM45" s="152"/>
      <c r="PN45" s="152"/>
      <c r="PO45" s="152"/>
      <c r="PP45" s="152"/>
      <c r="PQ45" s="152"/>
      <c r="PR45" s="152"/>
      <c r="PS45" s="152"/>
      <c r="PT45" s="152"/>
      <c r="PU45" s="152"/>
      <c r="PV45" s="152"/>
      <c r="PW45" s="152"/>
      <c r="PX45" s="152"/>
      <c r="PY45" s="152"/>
      <c r="PZ45" s="152"/>
      <c r="QA45" s="152"/>
      <c r="QB45" s="152"/>
      <c r="QC45" s="152"/>
      <c r="QD45" s="152"/>
      <c r="QE45" s="152"/>
      <c r="QF45" s="152"/>
      <c r="QG45" s="152"/>
      <c r="QH45" s="152"/>
      <c r="QI45" s="152"/>
      <c r="QJ45" s="152"/>
      <c r="QK45" s="152"/>
      <c r="QL45" s="152"/>
      <c r="QM45" s="152"/>
      <c r="QN45" s="152"/>
      <c r="QO45" s="152"/>
      <c r="QP45" s="152"/>
      <c r="QQ45" s="152"/>
      <c r="QR45" s="152"/>
      <c r="QS45" s="152"/>
      <c r="QT45" s="152"/>
      <c r="QU45" s="152"/>
      <c r="QV45" s="152"/>
      <c r="QW45" s="152"/>
      <c r="QX45" s="152"/>
      <c r="QY45" s="152"/>
      <c r="QZ45" s="152"/>
      <c r="RA45" s="152"/>
      <c r="RB45" s="152"/>
      <c r="RC45" s="152"/>
      <c r="RD45" s="152"/>
      <c r="RE45" s="152"/>
      <c r="RF45" s="152"/>
      <c r="RG45" s="152"/>
      <c r="RH45" s="152"/>
      <c r="RI45" s="152"/>
      <c r="RJ45" s="152"/>
      <c r="RK45" s="152"/>
      <c r="RL45" s="152"/>
      <c r="RM45" s="152"/>
      <c r="RN45" s="152"/>
      <c r="RO45" s="152"/>
      <c r="RP45" s="152"/>
      <c r="RQ45" s="152"/>
      <c r="RR45" s="152"/>
      <c r="RS45" s="152"/>
      <c r="RT45" s="152"/>
      <c r="RU45" s="152"/>
      <c r="RV45" s="152"/>
    </row>
    <row r="46" spans="1:490" s="175" customFormat="1" x14ac:dyDescent="0.25">
      <c r="A46" s="173"/>
      <c r="B46" s="126">
        <v>30</v>
      </c>
      <c r="C46" s="180">
        <v>43868</v>
      </c>
      <c r="D46" s="181"/>
      <c r="E46" s="188">
        <v>4514</v>
      </c>
      <c r="F46" s="183" t="s">
        <v>70</v>
      </c>
      <c r="G46" s="183"/>
      <c r="H46" s="183"/>
      <c r="I46" s="183"/>
      <c r="J46" s="183"/>
      <c r="K46" s="183"/>
      <c r="L46" s="183"/>
      <c r="M46" s="183"/>
      <c r="N46" s="189" t="s">
        <v>42</v>
      </c>
      <c r="O46" s="189"/>
      <c r="P46" s="189"/>
      <c r="Q46" s="190" t="s">
        <v>40</v>
      </c>
      <c r="R46" s="190"/>
      <c r="S46" s="190"/>
      <c r="T46" s="190"/>
      <c r="U46" s="186">
        <v>1866.82</v>
      </c>
      <c r="V46" s="187"/>
      <c r="W46" s="163"/>
      <c r="X46" s="152"/>
      <c r="Y46" s="152"/>
      <c r="Z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52"/>
      <c r="BN46" s="152"/>
      <c r="BO46" s="152"/>
      <c r="BP46" s="152"/>
      <c r="BQ46" s="152"/>
      <c r="BR46" s="152"/>
      <c r="BS46" s="152"/>
      <c r="BT46" s="152"/>
      <c r="BU46" s="152"/>
      <c r="BV46" s="152"/>
      <c r="BW46" s="152"/>
      <c r="BX46" s="152"/>
      <c r="BY46" s="152"/>
      <c r="BZ46" s="152"/>
      <c r="CA46" s="152"/>
      <c r="CB46" s="152"/>
      <c r="CC46" s="152"/>
      <c r="CD46" s="152"/>
      <c r="CE46" s="152"/>
      <c r="CF46" s="152"/>
      <c r="CG46" s="152"/>
      <c r="CH46" s="152"/>
      <c r="CI46" s="152"/>
      <c r="CJ46" s="152"/>
      <c r="CK46" s="152"/>
      <c r="CL46" s="152"/>
      <c r="CM46" s="152"/>
      <c r="CN46" s="152"/>
      <c r="CO46" s="152"/>
      <c r="CP46" s="152"/>
      <c r="CQ46" s="152"/>
      <c r="CR46" s="152"/>
      <c r="CS46" s="152"/>
      <c r="CT46" s="152"/>
      <c r="CU46" s="152"/>
      <c r="CV46" s="152"/>
      <c r="CW46" s="152"/>
      <c r="CX46" s="152"/>
      <c r="CY46" s="152"/>
      <c r="CZ46" s="152"/>
      <c r="DA46" s="152"/>
      <c r="DB46" s="152"/>
      <c r="DC46" s="152"/>
      <c r="DD46" s="152"/>
      <c r="DE46" s="152"/>
      <c r="DF46" s="152"/>
      <c r="DG46" s="152"/>
      <c r="DH46" s="152"/>
      <c r="DI46" s="152"/>
      <c r="DJ46" s="152"/>
      <c r="DK46" s="152"/>
      <c r="DL46" s="152"/>
      <c r="DM46" s="152"/>
      <c r="DN46" s="152"/>
      <c r="DO46" s="152"/>
      <c r="DP46" s="152"/>
      <c r="DQ46" s="152"/>
      <c r="DR46" s="152"/>
      <c r="DS46" s="152"/>
      <c r="DT46" s="152"/>
      <c r="DU46" s="152"/>
      <c r="DV46" s="152"/>
      <c r="DW46" s="152"/>
      <c r="DX46" s="152"/>
      <c r="DY46" s="152"/>
      <c r="DZ46" s="152"/>
      <c r="EA46" s="152"/>
      <c r="EB46" s="152"/>
      <c r="EC46" s="152"/>
      <c r="ED46" s="152"/>
      <c r="EE46" s="152"/>
      <c r="EF46" s="152"/>
      <c r="EG46" s="152"/>
      <c r="EH46" s="152"/>
      <c r="EI46" s="152"/>
      <c r="EJ46" s="152"/>
      <c r="EK46" s="152"/>
      <c r="EL46" s="152"/>
      <c r="EM46" s="152"/>
      <c r="EN46" s="152"/>
      <c r="EO46" s="152"/>
      <c r="EP46" s="152"/>
      <c r="EQ46" s="152"/>
      <c r="ER46" s="152"/>
      <c r="ES46" s="152"/>
      <c r="ET46" s="152"/>
      <c r="EU46" s="152"/>
      <c r="EV46" s="152"/>
      <c r="EW46" s="152"/>
      <c r="EX46" s="152"/>
      <c r="EY46" s="152"/>
      <c r="EZ46" s="152"/>
      <c r="FA46" s="152"/>
      <c r="FB46" s="152"/>
      <c r="FC46" s="152"/>
      <c r="FD46" s="152"/>
      <c r="FE46" s="152"/>
      <c r="FF46" s="152"/>
      <c r="FG46" s="152"/>
      <c r="FH46" s="152"/>
      <c r="FI46" s="152"/>
      <c r="FJ46" s="152"/>
      <c r="FK46" s="152"/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152"/>
      <c r="GK46" s="152"/>
      <c r="GL46" s="152"/>
      <c r="GM46" s="152"/>
      <c r="GN46" s="152"/>
      <c r="GO46" s="152"/>
      <c r="GP46" s="152"/>
      <c r="GQ46" s="152"/>
      <c r="GR46" s="152"/>
      <c r="GS46" s="152"/>
      <c r="GT46" s="152"/>
      <c r="GU46" s="152"/>
      <c r="GV46" s="152"/>
      <c r="GW46" s="152"/>
      <c r="GX46" s="152"/>
      <c r="GY46" s="152"/>
      <c r="GZ46" s="152"/>
      <c r="HA46" s="152"/>
      <c r="HB46" s="152"/>
      <c r="HC46" s="152"/>
      <c r="HD46" s="152"/>
      <c r="HE46" s="152"/>
      <c r="HF46" s="152"/>
      <c r="HG46" s="152"/>
      <c r="HH46" s="152"/>
      <c r="HI46" s="152"/>
      <c r="HJ46" s="152"/>
      <c r="HK46" s="152"/>
      <c r="HL46" s="152"/>
      <c r="HM46" s="152"/>
      <c r="HN46" s="152"/>
      <c r="HO46" s="152"/>
      <c r="HP46" s="152"/>
      <c r="HQ46" s="152"/>
      <c r="HR46" s="152"/>
      <c r="HS46" s="152"/>
      <c r="HT46" s="152"/>
      <c r="HU46" s="152"/>
      <c r="HV46" s="152"/>
      <c r="HW46" s="152"/>
      <c r="HX46" s="152"/>
      <c r="HY46" s="152"/>
      <c r="HZ46" s="152"/>
      <c r="IA46" s="152"/>
      <c r="IB46" s="152"/>
      <c r="IC46" s="152"/>
      <c r="ID46" s="152"/>
      <c r="IE46" s="152"/>
      <c r="IF46" s="152"/>
      <c r="IG46" s="152"/>
      <c r="IH46" s="152"/>
      <c r="II46" s="152"/>
      <c r="IJ46" s="152"/>
      <c r="IK46" s="152"/>
      <c r="IL46" s="152"/>
      <c r="IM46" s="152"/>
      <c r="IN46" s="152"/>
      <c r="IO46" s="152"/>
      <c r="IP46" s="152"/>
      <c r="IQ46" s="152"/>
      <c r="IR46" s="152"/>
      <c r="IS46" s="152"/>
      <c r="IT46" s="152"/>
      <c r="IU46" s="152"/>
      <c r="IV46" s="152"/>
      <c r="IW46" s="152"/>
      <c r="IX46" s="152"/>
      <c r="IY46" s="152"/>
      <c r="IZ46" s="152"/>
      <c r="JA46" s="152"/>
      <c r="JB46" s="152"/>
      <c r="JC46" s="152"/>
      <c r="JD46" s="152"/>
      <c r="JE46" s="152"/>
      <c r="JF46" s="152"/>
      <c r="JG46" s="152"/>
      <c r="JH46" s="152"/>
      <c r="JI46" s="152"/>
      <c r="JJ46" s="152"/>
      <c r="JK46" s="152"/>
      <c r="JL46" s="152"/>
      <c r="JM46" s="152"/>
      <c r="JN46" s="152"/>
      <c r="JO46" s="152"/>
      <c r="JP46" s="152"/>
      <c r="JQ46" s="152"/>
      <c r="JR46" s="152"/>
      <c r="JS46" s="152"/>
      <c r="JT46" s="152"/>
      <c r="JU46" s="152"/>
      <c r="JV46" s="152"/>
      <c r="JW46" s="152"/>
      <c r="JX46" s="152"/>
      <c r="JY46" s="152"/>
      <c r="JZ46" s="152"/>
      <c r="KA46" s="152"/>
      <c r="KB46" s="152"/>
      <c r="KC46" s="152"/>
      <c r="KD46" s="152"/>
      <c r="KE46" s="152"/>
      <c r="KF46" s="152"/>
      <c r="KG46" s="152"/>
      <c r="KH46" s="152"/>
      <c r="KI46" s="152"/>
      <c r="KJ46" s="152"/>
      <c r="KK46" s="152"/>
      <c r="KL46" s="152"/>
      <c r="KM46" s="152"/>
      <c r="KN46" s="152"/>
      <c r="KO46" s="152"/>
      <c r="KP46" s="152"/>
      <c r="KQ46" s="152"/>
      <c r="KR46" s="152"/>
      <c r="KS46" s="152"/>
      <c r="KT46" s="152"/>
      <c r="KU46" s="152"/>
      <c r="KV46" s="152"/>
      <c r="KW46" s="152"/>
      <c r="KX46" s="152"/>
      <c r="KY46" s="152"/>
      <c r="KZ46" s="152"/>
      <c r="LA46" s="152"/>
      <c r="LB46" s="152"/>
      <c r="LC46" s="152"/>
      <c r="LD46" s="152"/>
      <c r="LE46" s="152"/>
      <c r="LF46" s="152"/>
      <c r="LG46" s="152"/>
      <c r="LH46" s="152"/>
      <c r="LI46" s="152"/>
      <c r="LJ46" s="152"/>
      <c r="LK46" s="152"/>
      <c r="LL46" s="152"/>
      <c r="LM46" s="152"/>
      <c r="LN46" s="152"/>
      <c r="LO46" s="152"/>
      <c r="LP46" s="152"/>
      <c r="LQ46" s="152"/>
      <c r="LR46" s="152"/>
      <c r="LS46" s="152"/>
      <c r="LT46" s="152"/>
      <c r="LU46" s="152"/>
      <c r="LV46" s="152"/>
      <c r="LW46" s="152"/>
      <c r="LX46" s="152"/>
      <c r="LY46" s="152"/>
      <c r="LZ46" s="152"/>
      <c r="MA46" s="152"/>
      <c r="MB46" s="152"/>
      <c r="MC46" s="152"/>
      <c r="MD46" s="152"/>
      <c r="ME46" s="152"/>
      <c r="MF46" s="152"/>
      <c r="MG46" s="152"/>
      <c r="MH46" s="152"/>
      <c r="MI46" s="152"/>
      <c r="MJ46" s="152"/>
      <c r="MK46" s="152"/>
      <c r="ML46" s="152"/>
      <c r="MM46" s="152"/>
      <c r="MN46" s="152"/>
      <c r="MO46" s="152"/>
      <c r="MP46" s="152"/>
      <c r="MQ46" s="152"/>
      <c r="MR46" s="152"/>
      <c r="MS46" s="152"/>
      <c r="MT46" s="152"/>
      <c r="MU46" s="152"/>
      <c r="MV46" s="152"/>
      <c r="MW46" s="152"/>
      <c r="MX46" s="152"/>
      <c r="MY46" s="152"/>
      <c r="MZ46" s="152"/>
      <c r="NA46" s="152"/>
      <c r="NB46" s="152"/>
      <c r="NC46" s="152"/>
      <c r="ND46" s="152"/>
      <c r="NE46" s="152"/>
      <c r="NF46" s="152"/>
      <c r="NG46" s="152"/>
      <c r="NH46" s="152"/>
      <c r="NI46" s="152"/>
      <c r="NJ46" s="152"/>
      <c r="NK46" s="152"/>
      <c r="NL46" s="152"/>
      <c r="NM46" s="152"/>
      <c r="NN46" s="152"/>
      <c r="NO46" s="152"/>
      <c r="NP46" s="152"/>
      <c r="NQ46" s="152"/>
      <c r="NR46" s="152"/>
      <c r="NS46" s="152"/>
      <c r="NT46" s="152"/>
      <c r="NU46" s="152"/>
      <c r="NV46" s="152"/>
      <c r="NW46" s="152"/>
      <c r="NX46" s="152"/>
      <c r="NY46" s="152"/>
      <c r="NZ46" s="152"/>
      <c r="OA46" s="152"/>
      <c r="OB46" s="152"/>
      <c r="OC46" s="152"/>
      <c r="OD46" s="152"/>
      <c r="OE46" s="152"/>
      <c r="OF46" s="152"/>
      <c r="OG46" s="152"/>
      <c r="OH46" s="152"/>
      <c r="OI46" s="152"/>
      <c r="OJ46" s="152"/>
      <c r="OK46" s="152"/>
      <c r="OL46" s="152"/>
      <c r="OM46" s="152"/>
      <c r="ON46" s="152"/>
      <c r="OO46" s="152"/>
      <c r="OP46" s="152"/>
      <c r="OQ46" s="152"/>
      <c r="OR46" s="152"/>
      <c r="OS46" s="152"/>
      <c r="OT46" s="152"/>
      <c r="OU46" s="152"/>
      <c r="OV46" s="152"/>
      <c r="OW46" s="152"/>
      <c r="OX46" s="152"/>
      <c r="OY46" s="152"/>
      <c r="OZ46" s="152"/>
      <c r="PA46" s="152"/>
      <c r="PB46" s="152"/>
      <c r="PC46" s="152"/>
      <c r="PD46" s="152"/>
      <c r="PE46" s="152"/>
      <c r="PF46" s="152"/>
      <c r="PG46" s="152"/>
      <c r="PH46" s="152"/>
      <c r="PI46" s="152"/>
      <c r="PJ46" s="152"/>
      <c r="PK46" s="152"/>
      <c r="PL46" s="152"/>
      <c r="PM46" s="152"/>
      <c r="PN46" s="152"/>
      <c r="PO46" s="152"/>
      <c r="PP46" s="152"/>
      <c r="PQ46" s="152"/>
      <c r="PR46" s="152"/>
      <c r="PS46" s="152"/>
      <c r="PT46" s="152"/>
      <c r="PU46" s="152"/>
      <c r="PV46" s="152"/>
      <c r="PW46" s="152"/>
      <c r="PX46" s="152"/>
      <c r="PY46" s="152"/>
      <c r="PZ46" s="152"/>
      <c r="QA46" s="152"/>
      <c r="QB46" s="152"/>
      <c r="QC46" s="152"/>
      <c r="QD46" s="152"/>
      <c r="QE46" s="152"/>
      <c r="QF46" s="152"/>
      <c r="QG46" s="152"/>
      <c r="QH46" s="152"/>
      <c r="QI46" s="152"/>
      <c r="QJ46" s="152"/>
      <c r="QK46" s="152"/>
      <c r="QL46" s="152"/>
      <c r="QM46" s="152"/>
      <c r="QN46" s="152"/>
      <c r="QO46" s="152"/>
      <c r="QP46" s="152"/>
      <c r="QQ46" s="152"/>
      <c r="QR46" s="152"/>
      <c r="QS46" s="152"/>
      <c r="QT46" s="152"/>
      <c r="QU46" s="152"/>
      <c r="QV46" s="152"/>
      <c r="QW46" s="152"/>
      <c r="QX46" s="152"/>
      <c r="QY46" s="152"/>
      <c r="QZ46" s="152"/>
      <c r="RA46" s="152"/>
      <c r="RB46" s="152"/>
      <c r="RC46" s="152"/>
      <c r="RD46" s="152"/>
      <c r="RE46" s="152"/>
      <c r="RF46" s="152"/>
      <c r="RG46" s="152"/>
      <c r="RH46" s="152"/>
      <c r="RI46" s="152"/>
      <c r="RJ46" s="152"/>
      <c r="RK46" s="152"/>
      <c r="RL46" s="152"/>
      <c r="RM46" s="152"/>
      <c r="RN46" s="152"/>
      <c r="RO46" s="152"/>
      <c r="RP46" s="152"/>
      <c r="RQ46" s="152"/>
      <c r="RR46" s="152"/>
      <c r="RS46" s="152"/>
      <c r="RT46" s="152"/>
      <c r="RU46" s="152"/>
      <c r="RV46" s="152"/>
    </row>
    <row r="47" spans="1:490" s="175" customFormat="1" x14ac:dyDescent="0.25">
      <c r="A47" s="173"/>
      <c r="B47" s="126">
        <v>31</v>
      </c>
      <c r="C47" s="180">
        <v>43868</v>
      </c>
      <c r="D47" s="181"/>
      <c r="E47" s="182">
        <v>4514</v>
      </c>
      <c r="F47" s="183" t="s">
        <v>71</v>
      </c>
      <c r="G47" s="183"/>
      <c r="H47" s="183"/>
      <c r="I47" s="183"/>
      <c r="J47" s="183"/>
      <c r="K47" s="183"/>
      <c r="L47" s="183"/>
      <c r="M47" s="183"/>
      <c r="N47" s="184" t="s">
        <v>42</v>
      </c>
      <c r="O47" s="184"/>
      <c r="P47" s="184"/>
      <c r="Q47" s="185" t="s">
        <v>40</v>
      </c>
      <c r="R47" s="185"/>
      <c r="S47" s="185"/>
      <c r="T47" s="185"/>
      <c r="U47" s="186">
        <v>1456.18</v>
      </c>
      <c r="V47" s="187"/>
      <c r="W47" s="163"/>
      <c r="X47" s="152"/>
      <c r="Y47" s="152"/>
      <c r="Z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52"/>
      <c r="CL47" s="152"/>
      <c r="CM47" s="152"/>
      <c r="CN47" s="152"/>
      <c r="CO47" s="152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52"/>
      <c r="DO47" s="152"/>
      <c r="DP47" s="152"/>
      <c r="DQ47" s="152"/>
      <c r="DR47" s="152"/>
      <c r="DS47" s="152"/>
      <c r="DT47" s="152"/>
      <c r="DU47" s="152"/>
      <c r="DV47" s="152"/>
      <c r="DW47" s="152"/>
      <c r="DX47" s="152"/>
      <c r="DY47" s="152"/>
      <c r="DZ47" s="152"/>
      <c r="EA47" s="152"/>
      <c r="EB47" s="152"/>
      <c r="EC47" s="152"/>
      <c r="ED47" s="152"/>
      <c r="EE47" s="152"/>
      <c r="EF47" s="152"/>
      <c r="EG47" s="152"/>
      <c r="EH47" s="152"/>
      <c r="EI47" s="152"/>
      <c r="EJ47" s="152"/>
      <c r="EK47" s="152"/>
      <c r="EL47" s="152"/>
      <c r="EM47" s="152"/>
      <c r="EN47" s="152"/>
      <c r="EO47" s="152"/>
      <c r="EP47" s="152"/>
      <c r="EQ47" s="152"/>
      <c r="ER47" s="152"/>
      <c r="ES47" s="152"/>
      <c r="ET47" s="152"/>
      <c r="EU47" s="152"/>
      <c r="EV47" s="152"/>
      <c r="EW47" s="152"/>
      <c r="EX47" s="152"/>
      <c r="EY47" s="152"/>
      <c r="EZ47" s="152"/>
      <c r="FA47" s="152"/>
      <c r="FB47" s="152"/>
      <c r="FC47" s="152"/>
      <c r="FD47" s="152"/>
      <c r="FE47" s="152"/>
      <c r="FF47" s="152"/>
      <c r="FG47" s="152"/>
      <c r="FH47" s="152"/>
      <c r="FI47" s="152"/>
      <c r="FJ47" s="152"/>
      <c r="FK47" s="152"/>
      <c r="FL47" s="152"/>
      <c r="FM47" s="152"/>
      <c r="FN47" s="152"/>
      <c r="FO47" s="152"/>
      <c r="FP47" s="152"/>
      <c r="FQ47" s="152"/>
      <c r="FR47" s="152"/>
      <c r="FS47" s="152"/>
      <c r="FT47" s="152"/>
      <c r="FU47" s="152"/>
      <c r="FV47" s="152"/>
      <c r="FW47" s="152"/>
      <c r="FX47" s="152"/>
      <c r="FY47" s="152"/>
      <c r="FZ47" s="152"/>
      <c r="GA47" s="152"/>
      <c r="GB47" s="152"/>
      <c r="GC47" s="152"/>
      <c r="GD47" s="152"/>
      <c r="GE47" s="152"/>
      <c r="GF47" s="152"/>
      <c r="GG47" s="152"/>
      <c r="GH47" s="152"/>
      <c r="GI47" s="152"/>
      <c r="GJ47" s="152"/>
      <c r="GK47" s="152"/>
      <c r="GL47" s="152"/>
      <c r="GM47" s="152"/>
      <c r="GN47" s="152"/>
      <c r="GO47" s="152"/>
      <c r="GP47" s="152"/>
      <c r="GQ47" s="152"/>
      <c r="GR47" s="152"/>
      <c r="GS47" s="152"/>
      <c r="GT47" s="152"/>
      <c r="GU47" s="152"/>
      <c r="GV47" s="152"/>
      <c r="GW47" s="152"/>
      <c r="GX47" s="152"/>
      <c r="GY47" s="152"/>
      <c r="GZ47" s="152"/>
      <c r="HA47" s="152"/>
      <c r="HB47" s="152"/>
      <c r="HC47" s="152"/>
      <c r="HD47" s="152"/>
      <c r="HE47" s="152"/>
      <c r="HF47" s="152"/>
      <c r="HG47" s="152"/>
      <c r="HH47" s="152"/>
      <c r="HI47" s="152"/>
      <c r="HJ47" s="152"/>
      <c r="HK47" s="152"/>
      <c r="HL47" s="152"/>
      <c r="HM47" s="152"/>
      <c r="HN47" s="152"/>
      <c r="HO47" s="152"/>
      <c r="HP47" s="152"/>
      <c r="HQ47" s="152"/>
      <c r="HR47" s="152"/>
      <c r="HS47" s="152"/>
      <c r="HT47" s="152"/>
      <c r="HU47" s="152"/>
      <c r="HV47" s="152"/>
      <c r="HW47" s="152"/>
      <c r="HX47" s="152"/>
      <c r="HY47" s="152"/>
      <c r="HZ47" s="152"/>
      <c r="IA47" s="152"/>
      <c r="IB47" s="152"/>
      <c r="IC47" s="152"/>
      <c r="ID47" s="152"/>
      <c r="IE47" s="152"/>
      <c r="IF47" s="152"/>
      <c r="IG47" s="152"/>
      <c r="IH47" s="152"/>
      <c r="II47" s="152"/>
      <c r="IJ47" s="152"/>
      <c r="IK47" s="152"/>
      <c r="IL47" s="152"/>
      <c r="IM47" s="152"/>
      <c r="IN47" s="152"/>
      <c r="IO47" s="152"/>
      <c r="IP47" s="152"/>
      <c r="IQ47" s="152"/>
      <c r="IR47" s="152"/>
      <c r="IS47" s="152"/>
      <c r="IT47" s="152"/>
      <c r="IU47" s="152"/>
      <c r="IV47" s="152"/>
      <c r="IW47" s="152"/>
      <c r="IX47" s="152"/>
      <c r="IY47" s="152"/>
      <c r="IZ47" s="152"/>
      <c r="JA47" s="152"/>
      <c r="JB47" s="152"/>
      <c r="JC47" s="152"/>
      <c r="JD47" s="152"/>
      <c r="JE47" s="152"/>
      <c r="JF47" s="152"/>
      <c r="JG47" s="152"/>
      <c r="JH47" s="152"/>
      <c r="JI47" s="152"/>
      <c r="JJ47" s="152"/>
      <c r="JK47" s="152"/>
      <c r="JL47" s="152"/>
      <c r="JM47" s="152"/>
      <c r="JN47" s="152"/>
      <c r="JO47" s="152"/>
      <c r="JP47" s="152"/>
      <c r="JQ47" s="152"/>
      <c r="JR47" s="152"/>
      <c r="JS47" s="152"/>
      <c r="JT47" s="152"/>
      <c r="JU47" s="152"/>
      <c r="JV47" s="152"/>
      <c r="JW47" s="152"/>
      <c r="JX47" s="152"/>
      <c r="JY47" s="152"/>
      <c r="JZ47" s="152"/>
      <c r="KA47" s="152"/>
      <c r="KB47" s="152"/>
      <c r="KC47" s="152"/>
      <c r="KD47" s="152"/>
      <c r="KE47" s="152"/>
      <c r="KF47" s="152"/>
      <c r="KG47" s="152"/>
      <c r="KH47" s="152"/>
      <c r="KI47" s="152"/>
      <c r="KJ47" s="152"/>
      <c r="KK47" s="152"/>
      <c r="KL47" s="152"/>
      <c r="KM47" s="152"/>
      <c r="KN47" s="152"/>
      <c r="KO47" s="152"/>
      <c r="KP47" s="152"/>
      <c r="KQ47" s="152"/>
      <c r="KR47" s="152"/>
      <c r="KS47" s="152"/>
      <c r="KT47" s="152"/>
      <c r="KU47" s="152"/>
      <c r="KV47" s="152"/>
      <c r="KW47" s="152"/>
      <c r="KX47" s="152"/>
      <c r="KY47" s="152"/>
      <c r="KZ47" s="152"/>
      <c r="LA47" s="152"/>
      <c r="LB47" s="152"/>
      <c r="LC47" s="152"/>
      <c r="LD47" s="152"/>
      <c r="LE47" s="152"/>
      <c r="LF47" s="152"/>
      <c r="LG47" s="152"/>
      <c r="LH47" s="152"/>
      <c r="LI47" s="152"/>
      <c r="LJ47" s="152"/>
      <c r="LK47" s="152"/>
      <c r="LL47" s="152"/>
      <c r="LM47" s="152"/>
      <c r="LN47" s="152"/>
      <c r="LO47" s="152"/>
      <c r="LP47" s="152"/>
      <c r="LQ47" s="152"/>
      <c r="LR47" s="152"/>
      <c r="LS47" s="152"/>
      <c r="LT47" s="152"/>
      <c r="LU47" s="152"/>
      <c r="LV47" s="152"/>
      <c r="LW47" s="152"/>
      <c r="LX47" s="152"/>
      <c r="LY47" s="152"/>
      <c r="LZ47" s="152"/>
      <c r="MA47" s="152"/>
      <c r="MB47" s="152"/>
      <c r="MC47" s="152"/>
      <c r="MD47" s="152"/>
      <c r="ME47" s="152"/>
      <c r="MF47" s="152"/>
      <c r="MG47" s="152"/>
      <c r="MH47" s="152"/>
      <c r="MI47" s="152"/>
      <c r="MJ47" s="152"/>
      <c r="MK47" s="152"/>
      <c r="ML47" s="152"/>
      <c r="MM47" s="152"/>
      <c r="MN47" s="152"/>
      <c r="MO47" s="152"/>
      <c r="MP47" s="152"/>
      <c r="MQ47" s="152"/>
      <c r="MR47" s="152"/>
      <c r="MS47" s="152"/>
      <c r="MT47" s="152"/>
      <c r="MU47" s="152"/>
      <c r="MV47" s="152"/>
      <c r="MW47" s="152"/>
      <c r="MX47" s="152"/>
      <c r="MY47" s="152"/>
      <c r="MZ47" s="152"/>
      <c r="NA47" s="152"/>
      <c r="NB47" s="152"/>
      <c r="NC47" s="152"/>
      <c r="ND47" s="152"/>
      <c r="NE47" s="152"/>
      <c r="NF47" s="152"/>
      <c r="NG47" s="152"/>
      <c r="NH47" s="152"/>
      <c r="NI47" s="152"/>
      <c r="NJ47" s="152"/>
      <c r="NK47" s="152"/>
      <c r="NL47" s="152"/>
      <c r="NM47" s="152"/>
      <c r="NN47" s="152"/>
      <c r="NO47" s="152"/>
      <c r="NP47" s="152"/>
      <c r="NQ47" s="152"/>
      <c r="NR47" s="152"/>
      <c r="NS47" s="152"/>
      <c r="NT47" s="152"/>
      <c r="NU47" s="152"/>
      <c r="NV47" s="152"/>
      <c r="NW47" s="152"/>
      <c r="NX47" s="152"/>
      <c r="NY47" s="152"/>
      <c r="NZ47" s="152"/>
      <c r="OA47" s="152"/>
      <c r="OB47" s="152"/>
      <c r="OC47" s="152"/>
      <c r="OD47" s="152"/>
      <c r="OE47" s="152"/>
      <c r="OF47" s="152"/>
      <c r="OG47" s="152"/>
      <c r="OH47" s="152"/>
      <c r="OI47" s="152"/>
      <c r="OJ47" s="152"/>
      <c r="OK47" s="152"/>
      <c r="OL47" s="152"/>
      <c r="OM47" s="152"/>
      <c r="ON47" s="152"/>
      <c r="OO47" s="152"/>
      <c r="OP47" s="152"/>
      <c r="OQ47" s="152"/>
      <c r="OR47" s="152"/>
      <c r="OS47" s="152"/>
      <c r="OT47" s="152"/>
      <c r="OU47" s="152"/>
      <c r="OV47" s="152"/>
      <c r="OW47" s="152"/>
      <c r="OX47" s="152"/>
      <c r="OY47" s="152"/>
      <c r="OZ47" s="152"/>
      <c r="PA47" s="152"/>
      <c r="PB47" s="152"/>
      <c r="PC47" s="152"/>
      <c r="PD47" s="152"/>
      <c r="PE47" s="152"/>
      <c r="PF47" s="152"/>
      <c r="PG47" s="152"/>
      <c r="PH47" s="152"/>
      <c r="PI47" s="152"/>
      <c r="PJ47" s="152"/>
      <c r="PK47" s="152"/>
      <c r="PL47" s="152"/>
      <c r="PM47" s="152"/>
      <c r="PN47" s="152"/>
      <c r="PO47" s="152"/>
      <c r="PP47" s="152"/>
      <c r="PQ47" s="152"/>
      <c r="PR47" s="152"/>
      <c r="PS47" s="152"/>
      <c r="PT47" s="152"/>
      <c r="PU47" s="152"/>
      <c r="PV47" s="152"/>
      <c r="PW47" s="152"/>
      <c r="PX47" s="152"/>
      <c r="PY47" s="152"/>
      <c r="PZ47" s="152"/>
      <c r="QA47" s="152"/>
      <c r="QB47" s="152"/>
      <c r="QC47" s="152"/>
      <c r="QD47" s="152"/>
      <c r="QE47" s="152"/>
      <c r="QF47" s="152"/>
      <c r="QG47" s="152"/>
      <c r="QH47" s="152"/>
      <c r="QI47" s="152"/>
      <c r="QJ47" s="152"/>
      <c r="QK47" s="152"/>
      <c r="QL47" s="152"/>
      <c r="QM47" s="152"/>
      <c r="QN47" s="152"/>
      <c r="QO47" s="152"/>
      <c r="QP47" s="152"/>
      <c r="QQ47" s="152"/>
      <c r="QR47" s="152"/>
      <c r="QS47" s="152"/>
      <c r="QT47" s="152"/>
      <c r="QU47" s="152"/>
      <c r="QV47" s="152"/>
      <c r="QW47" s="152"/>
      <c r="QX47" s="152"/>
      <c r="QY47" s="152"/>
      <c r="QZ47" s="152"/>
      <c r="RA47" s="152"/>
      <c r="RB47" s="152"/>
      <c r="RC47" s="152"/>
      <c r="RD47" s="152"/>
      <c r="RE47" s="152"/>
      <c r="RF47" s="152"/>
      <c r="RG47" s="152"/>
      <c r="RH47" s="152"/>
      <c r="RI47" s="152"/>
      <c r="RJ47" s="152"/>
      <c r="RK47" s="152"/>
      <c r="RL47" s="152"/>
      <c r="RM47" s="152"/>
      <c r="RN47" s="152"/>
      <c r="RO47" s="152"/>
      <c r="RP47" s="152"/>
      <c r="RQ47" s="152"/>
      <c r="RR47" s="152"/>
      <c r="RS47" s="152"/>
      <c r="RT47" s="152"/>
      <c r="RU47" s="152"/>
      <c r="RV47" s="152"/>
    </row>
    <row r="48" spans="1:490" s="175" customFormat="1" x14ac:dyDescent="0.25">
      <c r="A48" s="173"/>
      <c r="B48" s="141">
        <v>32</v>
      </c>
      <c r="C48" s="180">
        <v>43868</v>
      </c>
      <c r="D48" s="181"/>
      <c r="E48" s="188">
        <v>4514</v>
      </c>
      <c r="F48" s="183" t="s">
        <v>72</v>
      </c>
      <c r="G48" s="183"/>
      <c r="H48" s="183"/>
      <c r="I48" s="183"/>
      <c r="J48" s="183"/>
      <c r="K48" s="183"/>
      <c r="L48" s="183"/>
      <c r="M48" s="183"/>
      <c r="N48" s="189" t="s">
        <v>42</v>
      </c>
      <c r="O48" s="189"/>
      <c r="P48" s="189"/>
      <c r="Q48" s="190" t="s">
        <v>40</v>
      </c>
      <c r="R48" s="190"/>
      <c r="S48" s="190"/>
      <c r="T48" s="190"/>
      <c r="U48" s="186">
        <v>4039</v>
      </c>
      <c r="V48" s="187"/>
      <c r="W48" s="163"/>
      <c r="X48" s="152"/>
      <c r="Y48" s="152"/>
      <c r="Z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52"/>
      <c r="DQ48" s="152"/>
      <c r="DR48" s="152"/>
      <c r="DS48" s="152"/>
      <c r="DT48" s="152"/>
      <c r="DU48" s="152"/>
      <c r="DV48" s="152"/>
      <c r="DW48" s="152"/>
      <c r="DX48" s="152"/>
      <c r="DY48" s="152"/>
      <c r="DZ48" s="152"/>
      <c r="EA48" s="152"/>
      <c r="EB48" s="152"/>
      <c r="EC48" s="152"/>
      <c r="ED48" s="152"/>
      <c r="EE48" s="152"/>
      <c r="EF48" s="152"/>
      <c r="EG48" s="152"/>
      <c r="EH48" s="152"/>
      <c r="EI48" s="152"/>
      <c r="EJ48" s="152"/>
      <c r="EK48" s="152"/>
      <c r="EL48" s="152"/>
      <c r="EM48" s="152"/>
      <c r="EN48" s="152"/>
      <c r="EO48" s="152"/>
      <c r="EP48" s="152"/>
      <c r="EQ48" s="152"/>
      <c r="ER48" s="152"/>
      <c r="ES48" s="152"/>
      <c r="ET48" s="152"/>
      <c r="EU48" s="152"/>
      <c r="EV48" s="152"/>
      <c r="EW48" s="152"/>
      <c r="EX48" s="152"/>
      <c r="EY48" s="152"/>
      <c r="EZ48" s="152"/>
      <c r="FA48" s="152"/>
      <c r="FB48" s="152"/>
      <c r="FC48" s="152"/>
      <c r="FD48" s="152"/>
      <c r="FE48" s="152"/>
      <c r="FF48" s="152"/>
      <c r="FG48" s="152"/>
      <c r="FH48" s="152"/>
      <c r="FI48" s="152"/>
      <c r="FJ48" s="152"/>
      <c r="FK48" s="152"/>
      <c r="FL48" s="152"/>
      <c r="FM48" s="152"/>
      <c r="FN48" s="152"/>
      <c r="FO48" s="152"/>
      <c r="FP48" s="152"/>
      <c r="FQ48" s="152"/>
      <c r="FR48" s="152"/>
      <c r="FS48" s="152"/>
      <c r="FT48" s="152"/>
      <c r="FU48" s="152"/>
      <c r="FV48" s="152"/>
      <c r="FW48" s="152"/>
      <c r="FX48" s="152"/>
      <c r="FY48" s="152"/>
      <c r="FZ48" s="152"/>
      <c r="GA48" s="152"/>
      <c r="GB48" s="152"/>
      <c r="GC48" s="152"/>
      <c r="GD48" s="152"/>
      <c r="GE48" s="152"/>
      <c r="GF48" s="152"/>
      <c r="GG48" s="152"/>
      <c r="GH48" s="152"/>
      <c r="GI48" s="152"/>
      <c r="GJ48" s="152"/>
      <c r="GK48" s="152"/>
      <c r="GL48" s="152"/>
      <c r="GM48" s="152"/>
      <c r="GN48" s="152"/>
      <c r="GO48" s="152"/>
      <c r="GP48" s="152"/>
      <c r="GQ48" s="152"/>
      <c r="GR48" s="152"/>
      <c r="GS48" s="152"/>
      <c r="GT48" s="152"/>
      <c r="GU48" s="152"/>
      <c r="GV48" s="152"/>
      <c r="GW48" s="152"/>
      <c r="GX48" s="152"/>
      <c r="GY48" s="152"/>
      <c r="GZ48" s="152"/>
      <c r="HA48" s="152"/>
      <c r="HB48" s="152"/>
      <c r="HC48" s="152"/>
      <c r="HD48" s="152"/>
      <c r="HE48" s="152"/>
      <c r="HF48" s="152"/>
      <c r="HG48" s="152"/>
      <c r="HH48" s="152"/>
      <c r="HI48" s="152"/>
      <c r="HJ48" s="152"/>
      <c r="HK48" s="152"/>
      <c r="HL48" s="152"/>
      <c r="HM48" s="152"/>
      <c r="HN48" s="152"/>
      <c r="HO48" s="152"/>
      <c r="HP48" s="152"/>
      <c r="HQ48" s="152"/>
      <c r="HR48" s="152"/>
      <c r="HS48" s="152"/>
      <c r="HT48" s="152"/>
      <c r="HU48" s="152"/>
      <c r="HV48" s="152"/>
      <c r="HW48" s="152"/>
      <c r="HX48" s="152"/>
      <c r="HY48" s="152"/>
      <c r="HZ48" s="152"/>
      <c r="IA48" s="152"/>
      <c r="IB48" s="152"/>
      <c r="IC48" s="152"/>
      <c r="ID48" s="152"/>
      <c r="IE48" s="152"/>
      <c r="IF48" s="152"/>
      <c r="IG48" s="152"/>
      <c r="IH48" s="152"/>
      <c r="II48" s="152"/>
      <c r="IJ48" s="152"/>
      <c r="IK48" s="152"/>
      <c r="IL48" s="152"/>
      <c r="IM48" s="152"/>
      <c r="IN48" s="152"/>
      <c r="IO48" s="152"/>
      <c r="IP48" s="152"/>
      <c r="IQ48" s="152"/>
      <c r="IR48" s="152"/>
      <c r="IS48" s="152"/>
      <c r="IT48" s="152"/>
      <c r="IU48" s="152"/>
      <c r="IV48" s="152"/>
      <c r="IW48" s="152"/>
      <c r="IX48" s="152"/>
      <c r="IY48" s="152"/>
      <c r="IZ48" s="152"/>
      <c r="JA48" s="152"/>
      <c r="JB48" s="152"/>
      <c r="JC48" s="152"/>
      <c r="JD48" s="152"/>
      <c r="JE48" s="152"/>
      <c r="JF48" s="152"/>
      <c r="JG48" s="152"/>
      <c r="JH48" s="152"/>
      <c r="JI48" s="152"/>
      <c r="JJ48" s="152"/>
      <c r="JK48" s="152"/>
      <c r="JL48" s="152"/>
      <c r="JM48" s="152"/>
      <c r="JN48" s="152"/>
      <c r="JO48" s="152"/>
      <c r="JP48" s="152"/>
      <c r="JQ48" s="152"/>
      <c r="JR48" s="152"/>
      <c r="JS48" s="152"/>
      <c r="JT48" s="152"/>
      <c r="JU48" s="152"/>
      <c r="JV48" s="152"/>
      <c r="JW48" s="152"/>
      <c r="JX48" s="152"/>
      <c r="JY48" s="152"/>
      <c r="JZ48" s="152"/>
      <c r="KA48" s="152"/>
      <c r="KB48" s="152"/>
      <c r="KC48" s="152"/>
      <c r="KD48" s="152"/>
      <c r="KE48" s="152"/>
      <c r="KF48" s="152"/>
      <c r="KG48" s="152"/>
      <c r="KH48" s="152"/>
      <c r="KI48" s="152"/>
      <c r="KJ48" s="152"/>
      <c r="KK48" s="152"/>
      <c r="KL48" s="152"/>
      <c r="KM48" s="152"/>
      <c r="KN48" s="152"/>
      <c r="KO48" s="152"/>
      <c r="KP48" s="152"/>
      <c r="KQ48" s="152"/>
      <c r="KR48" s="152"/>
      <c r="KS48" s="152"/>
      <c r="KT48" s="152"/>
      <c r="KU48" s="152"/>
      <c r="KV48" s="152"/>
      <c r="KW48" s="152"/>
      <c r="KX48" s="152"/>
      <c r="KY48" s="152"/>
      <c r="KZ48" s="152"/>
      <c r="LA48" s="152"/>
      <c r="LB48" s="152"/>
      <c r="LC48" s="152"/>
      <c r="LD48" s="152"/>
      <c r="LE48" s="152"/>
      <c r="LF48" s="152"/>
      <c r="LG48" s="152"/>
      <c r="LH48" s="152"/>
      <c r="LI48" s="152"/>
      <c r="LJ48" s="152"/>
      <c r="LK48" s="152"/>
      <c r="LL48" s="152"/>
      <c r="LM48" s="152"/>
      <c r="LN48" s="152"/>
      <c r="LO48" s="152"/>
      <c r="LP48" s="152"/>
      <c r="LQ48" s="152"/>
      <c r="LR48" s="152"/>
      <c r="LS48" s="152"/>
      <c r="LT48" s="152"/>
      <c r="LU48" s="152"/>
      <c r="LV48" s="152"/>
      <c r="LW48" s="152"/>
      <c r="LX48" s="152"/>
      <c r="LY48" s="152"/>
      <c r="LZ48" s="152"/>
      <c r="MA48" s="152"/>
      <c r="MB48" s="152"/>
      <c r="MC48" s="152"/>
      <c r="MD48" s="152"/>
      <c r="ME48" s="152"/>
      <c r="MF48" s="152"/>
      <c r="MG48" s="152"/>
      <c r="MH48" s="152"/>
      <c r="MI48" s="152"/>
      <c r="MJ48" s="152"/>
      <c r="MK48" s="152"/>
      <c r="ML48" s="152"/>
      <c r="MM48" s="152"/>
      <c r="MN48" s="152"/>
      <c r="MO48" s="152"/>
      <c r="MP48" s="152"/>
      <c r="MQ48" s="152"/>
      <c r="MR48" s="152"/>
      <c r="MS48" s="152"/>
      <c r="MT48" s="152"/>
      <c r="MU48" s="152"/>
      <c r="MV48" s="152"/>
      <c r="MW48" s="152"/>
      <c r="MX48" s="152"/>
      <c r="MY48" s="152"/>
      <c r="MZ48" s="152"/>
      <c r="NA48" s="152"/>
      <c r="NB48" s="152"/>
      <c r="NC48" s="152"/>
      <c r="ND48" s="152"/>
      <c r="NE48" s="152"/>
      <c r="NF48" s="152"/>
      <c r="NG48" s="152"/>
      <c r="NH48" s="152"/>
      <c r="NI48" s="152"/>
      <c r="NJ48" s="152"/>
      <c r="NK48" s="152"/>
      <c r="NL48" s="152"/>
      <c r="NM48" s="152"/>
      <c r="NN48" s="152"/>
      <c r="NO48" s="152"/>
      <c r="NP48" s="152"/>
      <c r="NQ48" s="152"/>
      <c r="NR48" s="152"/>
      <c r="NS48" s="152"/>
      <c r="NT48" s="152"/>
      <c r="NU48" s="152"/>
      <c r="NV48" s="152"/>
      <c r="NW48" s="152"/>
      <c r="NX48" s="152"/>
      <c r="NY48" s="152"/>
      <c r="NZ48" s="152"/>
      <c r="OA48" s="152"/>
      <c r="OB48" s="152"/>
      <c r="OC48" s="152"/>
      <c r="OD48" s="152"/>
      <c r="OE48" s="152"/>
      <c r="OF48" s="152"/>
      <c r="OG48" s="152"/>
      <c r="OH48" s="152"/>
      <c r="OI48" s="152"/>
      <c r="OJ48" s="152"/>
      <c r="OK48" s="152"/>
      <c r="OL48" s="152"/>
      <c r="OM48" s="152"/>
      <c r="ON48" s="152"/>
      <c r="OO48" s="152"/>
      <c r="OP48" s="152"/>
      <c r="OQ48" s="152"/>
      <c r="OR48" s="152"/>
      <c r="OS48" s="152"/>
      <c r="OT48" s="152"/>
      <c r="OU48" s="152"/>
      <c r="OV48" s="152"/>
      <c r="OW48" s="152"/>
      <c r="OX48" s="152"/>
      <c r="OY48" s="152"/>
      <c r="OZ48" s="152"/>
      <c r="PA48" s="152"/>
      <c r="PB48" s="152"/>
      <c r="PC48" s="152"/>
      <c r="PD48" s="152"/>
      <c r="PE48" s="152"/>
      <c r="PF48" s="152"/>
      <c r="PG48" s="152"/>
      <c r="PH48" s="152"/>
      <c r="PI48" s="152"/>
      <c r="PJ48" s="152"/>
      <c r="PK48" s="152"/>
      <c r="PL48" s="152"/>
      <c r="PM48" s="152"/>
      <c r="PN48" s="152"/>
      <c r="PO48" s="152"/>
      <c r="PP48" s="152"/>
      <c r="PQ48" s="152"/>
      <c r="PR48" s="152"/>
      <c r="PS48" s="152"/>
      <c r="PT48" s="152"/>
      <c r="PU48" s="152"/>
      <c r="PV48" s="152"/>
      <c r="PW48" s="152"/>
      <c r="PX48" s="152"/>
      <c r="PY48" s="152"/>
      <c r="PZ48" s="152"/>
      <c r="QA48" s="152"/>
      <c r="QB48" s="152"/>
      <c r="QC48" s="152"/>
      <c r="QD48" s="152"/>
      <c r="QE48" s="152"/>
      <c r="QF48" s="152"/>
      <c r="QG48" s="152"/>
      <c r="QH48" s="152"/>
      <c r="QI48" s="152"/>
      <c r="QJ48" s="152"/>
      <c r="QK48" s="152"/>
      <c r="QL48" s="152"/>
      <c r="QM48" s="152"/>
      <c r="QN48" s="152"/>
      <c r="QO48" s="152"/>
      <c r="QP48" s="152"/>
      <c r="QQ48" s="152"/>
      <c r="QR48" s="152"/>
      <c r="QS48" s="152"/>
      <c r="QT48" s="152"/>
      <c r="QU48" s="152"/>
      <c r="QV48" s="152"/>
      <c r="QW48" s="152"/>
      <c r="QX48" s="152"/>
      <c r="QY48" s="152"/>
      <c r="QZ48" s="152"/>
      <c r="RA48" s="152"/>
      <c r="RB48" s="152"/>
      <c r="RC48" s="152"/>
      <c r="RD48" s="152"/>
      <c r="RE48" s="152"/>
      <c r="RF48" s="152"/>
      <c r="RG48" s="152"/>
      <c r="RH48" s="152"/>
      <c r="RI48" s="152"/>
      <c r="RJ48" s="152"/>
      <c r="RK48" s="152"/>
      <c r="RL48" s="152"/>
      <c r="RM48" s="152"/>
      <c r="RN48" s="152"/>
      <c r="RO48" s="152"/>
      <c r="RP48" s="152"/>
      <c r="RQ48" s="152"/>
      <c r="RR48" s="152"/>
      <c r="RS48" s="152"/>
      <c r="RT48" s="152"/>
      <c r="RU48" s="152"/>
      <c r="RV48" s="152"/>
    </row>
    <row r="49" spans="1:490" s="175" customFormat="1" x14ac:dyDescent="0.25">
      <c r="A49" s="173"/>
      <c r="B49" s="126">
        <v>33</v>
      </c>
      <c r="C49" s="180">
        <v>43868</v>
      </c>
      <c r="D49" s="181"/>
      <c r="E49" s="182">
        <v>4514</v>
      </c>
      <c r="F49" s="183" t="s">
        <v>73</v>
      </c>
      <c r="G49" s="183"/>
      <c r="H49" s="183"/>
      <c r="I49" s="183"/>
      <c r="J49" s="183"/>
      <c r="K49" s="183"/>
      <c r="L49" s="183"/>
      <c r="M49" s="183"/>
      <c r="N49" s="184" t="s">
        <v>42</v>
      </c>
      <c r="O49" s="184"/>
      <c r="P49" s="184"/>
      <c r="Q49" s="185" t="s">
        <v>40</v>
      </c>
      <c r="R49" s="185"/>
      <c r="S49" s="185"/>
      <c r="T49" s="185"/>
      <c r="U49" s="186">
        <v>2135.69</v>
      </c>
      <c r="V49" s="187"/>
      <c r="W49" s="163"/>
      <c r="X49" s="152"/>
      <c r="Y49" s="152"/>
      <c r="Z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  <c r="DX49" s="152"/>
      <c r="DY49" s="152"/>
      <c r="DZ49" s="152"/>
      <c r="EA49" s="152"/>
      <c r="EB49" s="152"/>
      <c r="EC49" s="152"/>
      <c r="ED49" s="152"/>
      <c r="EE49" s="152"/>
      <c r="EF49" s="152"/>
      <c r="EG49" s="152"/>
      <c r="EH49" s="152"/>
      <c r="EI49" s="152"/>
      <c r="EJ49" s="152"/>
      <c r="EK49" s="152"/>
      <c r="EL49" s="152"/>
      <c r="EM49" s="152"/>
      <c r="EN49" s="152"/>
      <c r="EO49" s="152"/>
      <c r="EP49" s="152"/>
      <c r="EQ49" s="152"/>
      <c r="ER49" s="152"/>
      <c r="ES49" s="152"/>
      <c r="ET49" s="152"/>
      <c r="EU49" s="152"/>
      <c r="EV49" s="152"/>
      <c r="EW49" s="152"/>
      <c r="EX49" s="152"/>
      <c r="EY49" s="152"/>
      <c r="EZ49" s="152"/>
      <c r="FA49" s="152"/>
      <c r="FB49" s="152"/>
      <c r="FC49" s="152"/>
      <c r="FD49" s="152"/>
      <c r="FE49" s="152"/>
      <c r="FF49" s="152"/>
      <c r="FG49" s="152"/>
      <c r="FH49" s="152"/>
      <c r="FI49" s="152"/>
      <c r="FJ49" s="152"/>
      <c r="FK49" s="152"/>
      <c r="FL49" s="152"/>
      <c r="FM49" s="152"/>
      <c r="FN49" s="152"/>
      <c r="FO49" s="152"/>
      <c r="FP49" s="152"/>
      <c r="FQ49" s="152"/>
      <c r="FR49" s="152"/>
      <c r="FS49" s="152"/>
      <c r="FT49" s="152"/>
      <c r="FU49" s="152"/>
      <c r="FV49" s="152"/>
      <c r="FW49" s="152"/>
      <c r="FX49" s="152"/>
      <c r="FY49" s="152"/>
      <c r="FZ49" s="152"/>
      <c r="GA49" s="152"/>
      <c r="GB49" s="152"/>
      <c r="GC49" s="152"/>
      <c r="GD49" s="152"/>
      <c r="GE49" s="152"/>
      <c r="GF49" s="152"/>
      <c r="GG49" s="152"/>
      <c r="GH49" s="152"/>
      <c r="GI49" s="152"/>
      <c r="GJ49" s="152"/>
      <c r="GK49" s="152"/>
      <c r="GL49" s="152"/>
      <c r="GM49" s="152"/>
      <c r="GN49" s="152"/>
      <c r="GO49" s="152"/>
      <c r="GP49" s="152"/>
      <c r="GQ49" s="152"/>
      <c r="GR49" s="152"/>
      <c r="GS49" s="152"/>
      <c r="GT49" s="152"/>
      <c r="GU49" s="152"/>
      <c r="GV49" s="152"/>
      <c r="GW49" s="152"/>
      <c r="GX49" s="152"/>
      <c r="GY49" s="152"/>
      <c r="GZ49" s="152"/>
      <c r="HA49" s="152"/>
      <c r="HB49" s="152"/>
      <c r="HC49" s="152"/>
      <c r="HD49" s="152"/>
      <c r="HE49" s="152"/>
      <c r="HF49" s="152"/>
      <c r="HG49" s="152"/>
      <c r="HH49" s="152"/>
      <c r="HI49" s="152"/>
      <c r="HJ49" s="152"/>
      <c r="HK49" s="152"/>
      <c r="HL49" s="152"/>
      <c r="HM49" s="152"/>
      <c r="HN49" s="152"/>
      <c r="HO49" s="152"/>
      <c r="HP49" s="152"/>
      <c r="HQ49" s="152"/>
      <c r="HR49" s="152"/>
      <c r="HS49" s="152"/>
      <c r="HT49" s="152"/>
      <c r="HU49" s="152"/>
      <c r="HV49" s="152"/>
      <c r="HW49" s="152"/>
      <c r="HX49" s="152"/>
      <c r="HY49" s="152"/>
      <c r="HZ49" s="152"/>
      <c r="IA49" s="152"/>
      <c r="IB49" s="152"/>
      <c r="IC49" s="152"/>
      <c r="ID49" s="152"/>
      <c r="IE49" s="152"/>
      <c r="IF49" s="152"/>
      <c r="IG49" s="152"/>
      <c r="IH49" s="152"/>
      <c r="II49" s="152"/>
      <c r="IJ49" s="152"/>
      <c r="IK49" s="152"/>
      <c r="IL49" s="152"/>
      <c r="IM49" s="152"/>
      <c r="IN49" s="152"/>
      <c r="IO49" s="152"/>
      <c r="IP49" s="152"/>
      <c r="IQ49" s="152"/>
      <c r="IR49" s="152"/>
      <c r="IS49" s="152"/>
      <c r="IT49" s="152"/>
      <c r="IU49" s="152"/>
      <c r="IV49" s="152"/>
      <c r="IW49" s="152"/>
      <c r="IX49" s="152"/>
      <c r="IY49" s="152"/>
      <c r="IZ49" s="152"/>
      <c r="JA49" s="152"/>
      <c r="JB49" s="152"/>
      <c r="JC49" s="152"/>
      <c r="JD49" s="152"/>
      <c r="JE49" s="152"/>
      <c r="JF49" s="152"/>
      <c r="JG49" s="152"/>
      <c r="JH49" s="152"/>
      <c r="JI49" s="152"/>
      <c r="JJ49" s="152"/>
      <c r="JK49" s="152"/>
      <c r="JL49" s="152"/>
      <c r="JM49" s="152"/>
      <c r="JN49" s="152"/>
      <c r="JO49" s="152"/>
      <c r="JP49" s="152"/>
      <c r="JQ49" s="152"/>
      <c r="JR49" s="152"/>
      <c r="JS49" s="152"/>
      <c r="JT49" s="152"/>
      <c r="JU49" s="152"/>
      <c r="JV49" s="152"/>
      <c r="JW49" s="152"/>
      <c r="JX49" s="152"/>
      <c r="JY49" s="152"/>
      <c r="JZ49" s="152"/>
      <c r="KA49" s="152"/>
      <c r="KB49" s="152"/>
      <c r="KC49" s="152"/>
      <c r="KD49" s="152"/>
      <c r="KE49" s="152"/>
      <c r="KF49" s="152"/>
      <c r="KG49" s="152"/>
      <c r="KH49" s="152"/>
      <c r="KI49" s="152"/>
      <c r="KJ49" s="152"/>
      <c r="KK49" s="152"/>
      <c r="KL49" s="152"/>
      <c r="KM49" s="152"/>
      <c r="KN49" s="152"/>
      <c r="KO49" s="152"/>
      <c r="KP49" s="152"/>
      <c r="KQ49" s="152"/>
      <c r="KR49" s="152"/>
      <c r="KS49" s="152"/>
      <c r="KT49" s="152"/>
      <c r="KU49" s="152"/>
      <c r="KV49" s="152"/>
      <c r="KW49" s="152"/>
      <c r="KX49" s="152"/>
      <c r="KY49" s="152"/>
      <c r="KZ49" s="152"/>
      <c r="LA49" s="152"/>
      <c r="LB49" s="152"/>
      <c r="LC49" s="152"/>
      <c r="LD49" s="152"/>
      <c r="LE49" s="152"/>
      <c r="LF49" s="152"/>
      <c r="LG49" s="152"/>
      <c r="LH49" s="152"/>
      <c r="LI49" s="152"/>
      <c r="LJ49" s="152"/>
      <c r="LK49" s="152"/>
      <c r="LL49" s="152"/>
      <c r="LM49" s="152"/>
      <c r="LN49" s="152"/>
      <c r="LO49" s="152"/>
      <c r="LP49" s="152"/>
      <c r="LQ49" s="152"/>
      <c r="LR49" s="152"/>
      <c r="LS49" s="152"/>
      <c r="LT49" s="152"/>
      <c r="LU49" s="152"/>
      <c r="LV49" s="152"/>
      <c r="LW49" s="152"/>
      <c r="LX49" s="152"/>
      <c r="LY49" s="152"/>
      <c r="LZ49" s="152"/>
      <c r="MA49" s="152"/>
      <c r="MB49" s="152"/>
      <c r="MC49" s="152"/>
      <c r="MD49" s="152"/>
      <c r="ME49" s="152"/>
      <c r="MF49" s="152"/>
      <c r="MG49" s="152"/>
      <c r="MH49" s="152"/>
      <c r="MI49" s="152"/>
      <c r="MJ49" s="152"/>
      <c r="MK49" s="152"/>
      <c r="ML49" s="152"/>
      <c r="MM49" s="152"/>
      <c r="MN49" s="152"/>
      <c r="MO49" s="152"/>
      <c r="MP49" s="152"/>
      <c r="MQ49" s="152"/>
      <c r="MR49" s="152"/>
      <c r="MS49" s="152"/>
      <c r="MT49" s="152"/>
      <c r="MU49" s="152"/>
      <c r="MV49" s="152"/>
      <c r="MW49" s="152"/>
      <c r="MX49" s="152"/>
      <c r="MY49" s="152"/>
      <c r="MZ49" s="152"/>
      <c r="NA49" s="152"/>
      <c r="NB49" s="152"/>
      <c r="NC49" s="152"/>
      <c r="ND49" s="152"/>
      <c r="NE49" s="152"/>
      <c r="NF49" s="152"/>
      <c r="NG49" s="152"/>
      <c r="NH49" s="152"/>
      <c r="NI49" s="152"/>
      <c r="NJ49" s="152"/>
      <c r="NK49" s="152"/>
      <c r="NL49" s="152"/>
      <c r="NM49" s="152"/>
      <c r="NN49" s="152"/>
      <c r="NO49" s="152"/>
      <c r="NP49" s="152"/>
      <c r="NQ49" s="152"/>
      <c r="NR49" s="152"/>
      <c r="NS49" s="152"/>
      <c r="NT49" s="152"/>
      <c r="NU49" s="152"/>
      <c r="NV49" s="152"/>
      <c r="NW49" s="152"/>
      <c r="NX49" s="152"/>
      <c r="NY49" s="152"/>
      <c r="NZ49" s="152"/>
      <c r="OA49" s="152"/>
      <c r="OB49" s="152"/>
      <c r="OC49" s="152"/>
      <c r="OD49" s="152"/>
      <c r="OE49" s="152"/>
      <c r="OF49" s="152"/>
      <c r="OG49" s="152"/>
      <c r="OH49" s="152"/>
      <c r="OI49" s="152"/>
      <c r="OJ49" s="152"/>
      <c r="OK49" s="152"/>
      <c r="OL49" s="152"/>
      <c r="OM49" s="152"/>
      <c r="ON49" s="152"/>
      <c r="OO49" s="152"/>
      <c r="OP49" s="152"/>
      <c r="OQ49" s="152"/>
      <c r="OR49" s="152"/>
      <c r="OS49" s="152"/>
      <c r="OT49" s="152"/>
      <c r="OU49" s="152"/>
      <c r="OV49" s="152"/>
      <c r="OW49" s="152"/>
      <c r="OX49" s="152"/>
      <c r="OY49" s="152"/>
      <c r="OZ49" s="152"/>
      <c r="PA49" s="152"/>
      <c r="PB49" s="152"/>
      <c r="PC49" s="152"/>
      <c r="PD49" s="152"/>
      <c r="PE49" s="152"/>
      <c r="PF49" s="152"/>
      <c r="PG49" s="152"/>
      <c r="PH49" s="152"/>
      <c r="PI49" s="152"/>
      <c r="PJ49" s="152"/>
      <c r="PK49" s="152"/>
      <c r="PL49" s="152"/>
      <c r="PM49" s="152"/>
      <c r="PN49" s="152"/>
      <c r="PO49" s="152"/>
      <c r="PP49" s="152"/>
      <c r="PQ49" s="152"/>
      <c r="PR49" s="152"/>
      <c r="PS49" s="152"/>
      <c r="PT49" s="152"/>
      <c r="PU49" s="152"/>
      <c r="PV49" s="152"/>
      <c r="PW49" s="152"/>
      <c r="PX49" s="152"/>
      <c r="PY49" s="152"/>
      <c r="PZ49" s="152"/>
      <c r="QA49" s="152"/>
      <c r="QB49" s="152"/>
      <c r="QC49" s="152"/>
      <c r="QD49" s="152"/>
      <c r="QE49" s="152"/>
      <c r="QF49" s="152"/>
      <c r="QG49" s="152"/>
      <c r="QH49" s="152"/>
      <c r="QI49" s="152"/>
      <c r="QJ49" s="152"/>
      <c r="QK49" s="152"/>
      <c r="QL49" s="152"/>
      <c r="QM49" s="152"/>
      <c r="QN49" s="152"/>
      <c r="QO49" s="152"/>
      <c r="QP49" s="152"/>
      <c r="QQ49" s="152"/>
      <c r="QR49" s="152"/>
      <c r="QS49" s="152"/>
      <c r="QT49" s="152"/>
      <c r="QU49" s="152"/>
      <c r="QV49" s="152"/>
      <c r="QW49" s="152"/>
      <c r="QX49" s="152"/>
      <c r="QY49" s="152"/>
      <c r="QZ49" s="152"/>
      <c r="RA49" s="152"/>
      <c r="RB49" s="152"/>
      <c r="RC49" s="152"/>
      <c r="RD49" s="152"/>
      <c r="RE49" s="152"/>
      <c r="RF49" s="152"/>
      <c r="RG49" s="152"/>
      <c r="RH49" s="152"/>
      <c r="RI49" s="152"/>
      <c r="RJ49" s="152"/>
      <c r="RK49" s="152"/>
      <c r="RL49" s="152"/>
      <c r="RM49" s="152"/>
      <c r="RN49" s="152"/>
      <c r="RO49" s="152"/>
      <c r="RP49" s="152"/>
      <c r="RQ49" s="152"/>
      <c r="RR49" s="152"/>
      <c r="RS49" s="152"/>
      <c r="RT49" s="152"/>
      <c r="RU49" s="152"/>
      <c r="RV49" s="152"/>
    </row>
    <row r="50" spans="1:490" s="175" customFormat="1" x14ac:dyDescent="0.25">
      <c r="A50" s="173"/>
      <c r="B50" s="126">
        <v>34</v>
      </c>
      <c r="C50" s="180">
        <v>43868</v>
      </c>
      <c r="D50" s="181"/>
      <c r="E50" s="188">
        <v>4514</v>
      </c>
      <c r="F50" s="183" t="s">
        <v>74</v>
      </c>
      <c r="G50" s="183"/>
      <c r="H50" s="183"/>
      <c r="I50" s="183"/>
      <c r="J50" s="183"/>
      <c r="K50" s="183"/>
      <c r="L50" s="183"/>
      <c r="M50" s="183"/>
      <c r="N50" s="189" t="s">
        <v>42</v>
      </c>
      <c r="O50" s="189"/>
      <c r="P50" s="189"/>
      <c r="Q50" s="190" t="s">
        <v>40</v>
      </c>
      <c r="R50" s="190"/>
      <c r="S50" s="190"/>
      <c r="T50" s="190"/>
      <c r="U50" s="186">
        <v>2178.4699999999998</v>
      </c>
      <c r="V50" s="187"/>
      <c r="W50" s="163"/>
      <c r="X50" s="152"/>
      <c r="Y50" s="152"/>
      <c r="Z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152"/>
      <c r="BZ50" s="152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52"/>
      <c r="DO50" s="152"/>
      <c r="DP50" s="152"/>
      <c r="DQ50" s="152"/>
      <c r="DR50" s="152"/>
      <c r="DS50" s="152"/>
      <c r="DT50" s="152"/>
      <c r="DU50" s="152"/>
      <c r="DV50" s="152"/>
      <c r="DW50" s="152"/>
      <c r="DX50" s="152"/>
      <c r="DY50" s="152"/>
      <c r="DZ50" s="152"/>
      <c r="EA50" s="152"/>
      <c r="EB50" s="152"/>
      <c r="EC50" s="152"/>
      <c r="ED50" s="152"/>
      <c r="EE50" s="152"/>
      <c r="EF50" s="152"/>
      <c r="EG50" s="152"/>
      <c r="EH50" s="152"/>
      <c r="EI50" s="152"/>
      <c r="EJ50" s="152"/>
      <c r="EK50" s="152"/>
      <c r="EL50" s="152"/>
      <c r="EM50" s="152"/>
      <c r="EN50" s="152"/>
      <c r="EO50" s="152"/>
      <c r="EP50" s="152"/>
      <c r="EQ50" s="152"/>
      <c r="ER50" s="152"/>
      <c r="ES50" s="152"/>
      <c r="ET50" s="152"/>
      <c r="EU50" s="152"/>
      <c r="EV50" s="152"/>
      <c r="EW50" s="152"/>
      <c r="EX50" s="152"/>
      <c r="EY50" s="152"/>
      <c r="EZ50" s="152"/>
      <c r="FA50" s="152"/>
      <c r="FB50" s="152"/>
      <c r="FC50" s="152"/>
      <c r="FD50" s="152"/>
      <c r="FE50" s="152"/>
      <c r="FF50" s="152"/>
      <c r="FG50" s="152"/>
      <c r="FH50" s="152"/>
      <c r="FI50" s="152"/>
      <c r="FJ50" s="152"/>
      <c r="FK50" s="152"/>
      <c r="FL50" s="152"/>
      <c r="FM50" s="152"/>
      <c r="FN50" s="152"/>
      <c r="FO50" s="152"/>
      <c r="FP50" s="152"/>
      <c r="FQ50" s="152"/>
      <c r="FR50" s="152"/>
      <c r="FS50" s="152"/>
      <c r="FT50" s="152"/>
      <c r="FU50" s="152"/>
      <c r="FV50" s="152"/>
      <c r="FW50" s="152"/>
      <c r="FX50" s="152"/>
      <c r="FY50" s="152"/>
      <c r="FZ50" s="152"/>
      <c r="GA50" s="152"/>
      <c r="GB50" s="152"/>
      <c r="GC50" s="152"/>
      <c r="GD50" s="152"/>
      <c r="GE50" s="152"/>
      <c r="GF50" s="152"/>
      <c r="GG50" s="152"/>
      <c r="GH50" s="152"/>
      <c r="GI50" s="152"/>
      <c r="GJ50" s="152"/>
      <c r="GK50" s="152"/>
      <c r="GL50" s="152"/>
      <c r="GM50" s="152"/>
      <c r="GN50" s="152"/>
      <c r="GO50" s="152"/>
      <c r="GP50" s="152"/>
      <c r="GQ50" s="152"/>
      <c r="GR50" s="152"/>
      <c r="GS50" s="152"/>
      <c r="GT50" s="152"/>
      <c r="GU50" s="152"/>
      <c r="GV50" s="152"/>
      <c r="GW50" s="152"/>
      <c r="GX50" s="152"/>
      <c r="GY50" s="152"/>
      <c r="GZ50" s="152"/>
      <c r="HA50" s="152"/>
      <c r="HB50" s="152"/>
      <c r="HC50" s="152"/>
      <c r="HD50" s="152"/>
      <c r="HE50" s="152"/>
      <c r="HF50" s="152"/>
      <c r="HG50" s="152"/>
      <c r="HH50" s="152"/>
      <c r="HI50" s="152"/>
      <c r="HJ50" s="152"/>
      <c r="HK50" s="152"/>
      <c r="HL50" s="152"/>
      <c r="HM50" s="152"/>
      <c r="HN50" s="152"/>
      <c r="HO50" s="152"/>
      <c r="HP50" s="152"/>
      <c r="HQ50" s="152"/>
      <c r="HR50" s="152"/>
      <c r="HS50" s="152"/>
      <c r="HT50" s="152"/>
      <c r="HU50" s="152"/>
      <c r="HV50" s="152"/>
      <c r="HW50" s="152"/>
      <c r="HX50" s="152"/>
      <c r="HY50" s="152"/>
      <c r="HZ50" s="152"/>
      <c r="IA50" s="152"/>
      <c r="IB50" s="152"/>
      <c r="IC50" s="152"/>
      <c r="ID50" s="152"/>
      <c r="IE50" s="152"/>
      <c r="IF50" s="152"/>
      <c r="IG50" s="152"/>
      <c r="IH50" s="152"/>
      <c r="II50" s="152"/>
      <c r="IJ50" s="152"/>
      <c r="IK50" s="152"/>
      <c r="IL50" s="152"/>
      <c r="IM50" s="152"/>
      <c r="IN50" s="152"/>
      <c r="IO50" s="152"/>
      <c r="IP50" s="152"/>
      <c r="IQ50" s="152"/>
      <c r="IR50" s="152"/>
      <c r="IS50" s="152"/>
      <c r="IT50" s="152"/>
      <c r="IU50" s="152"/>
      <c r="IV50" s="152"/>
      <c r="IW50" s="152"/>
      <c r="IX50" s="152"/>
      <c r="IY50" s="152"/>
      <c r="IZ50" s="152"/>
      <c r="JA50" s="152"/>
      <c r="JB50" s="152"/>
      <c r="JC50" s="152"/>
      <c r="JD50" s="152"/>
      <c r="JE50" s="152"/>
      <c r="JF50" s="152"/>
      <c r="JG50" s="152"/>
      <c r="JH50" s="152"/>
      <c r="JI50" s="152"/>
      <c r="JJ50" s="152"/>
      <c r="JK50" s="152"/>
      <c r="JL50" s="152"/>
      <c r="JM50" s="152"/>
      <c r="JN50" s="152"/>
      <c r="JO50" s="152"/>
      <c r="JP50" s="152"/>
      <c r="JQ50" s="152"/>
      <c r="JR50" s="152"/>
      <c r="JS50" s="152"/>
      <c r="JT50" s="152"/>
      <c r="JU50" s="152"/>
      <c r="JV50" s="152"/>
      <c r="JW50" s="152"/>
      <c r="JX50" s="152"/>
      <c r="JY50" s="152"/>
      <c r="JZ50" s="152"/>
      <c r="KA50" s="152"/>
      <c r="KB50" s="152"/>
      <c r="KC50" s="152"/>
      <c r="KD50" s="152"/>
      <c r="KE50" s="152"/>
      <c r="KF50" s="152"/>
      <c r="KG50" s="152"/>
      <c r="KH50" s="152"/>
      <c r="KI50" s="152"/>
      <c r="KJ50" s="152"/>
      <c r="KK50" s="152"/>
      <c r="KL50" s="152"/>
      <c r="KM50" s="152"/>
      <c r="KN50" s="152"/>
      <c r="KO50" s="152"/>
      <c r="KP50" s="152"/>
      <c r="KQ50" s="152"/>
      <c r="KR50" s="152"/>
      <c r="KS50" s="152"/>
      <c r="KT50" s="152"/>
      <c r="KU50" s="152"/>
      <c r="KV50" s="152"/>
      <c r="KW50" s="152"/>
      <c r="KX50" s="152"/>
      <c r="KY50" s="152"/>
      <c r="KZ50" s="152"/>
      <c r="LA50" s="152"/>
      <c r="LB50" s="152"/>
      <c r="LC50" s="152"/>
      <c r="LD50" s="152"/>
      <c r="LE50" s="152"/>
      <c r="LF50" s="152"/>
      <c r="LG50" s="152"/>
      <c r="LH50" s="152"/>
      <c r="LI50" s="152"/>
      <c r="LJ50" s="152"/>
      <c r="LK50" s="152"/>
      <c r="LL50" s="152"/>
      <c r="LM50" s="152"/>
      <c r="LN50" s="152"/>
      <c r="LO50" s="152"/>
      <c r="LP50" s="152"/>
      <c r="LQ50" s="152"/>
      <c r="LR50" s="152"/>
      <c r="LS50" s="152"/>
      <c r="LT50" s="152"/>
      <c r="LU50" s="152"/>
      <c r="LV50" s="152"/>
      <c r="LW50" s="152"/>
      <c r="LX50" s="152"/>
      <c r="LY50" s="152"/>
      <c r="LZ50" s="152"/>
      <c r="MA50" s="152"/>
      <c r="MB50" s="152"/>
      <c r="MC50" s="152"/>
      <c r="MD50" s="152"/>
      <c r="ME50" s="152"/>
      <c r="MF50" s="152"/>
      <c r="MG50" s="152"/>
      <c r="MH50" s="152"/>
      <c r="MI50" s="152"/>
      <c r="MJ50" s="152"/>
      <c r="MK50" s="152"/>
      <c r="ML50" s="152"/>
      <c r="MM50" s="152"/>
      <c r="MN50" s="152"/>
      <c r="MO50" s="152"/>
      <c r="MP50" s="152"/>
      <c r="MQ50" s="152"/>
      <c r="MR50" s="152"/>
      <c r="MS50" s="152"/>
      <c r="MT50" s="152"/>
      <c r="MU50" s="152"/>
      <c r="MV50" s="152"/>
      <c r="MW50" s="152"/>
      <c r="MX50" s="152"/>
      <c r="MY50" s="152"/>
      <c r="MZ50" s="152"/>
      <c r="NA50" s="152"/>
      <c r="NB50" s="152"/>
      <c r="NC50" s="152"/>
      <c r="ND50" s="152"/>
      <c r="NE50" s="152"/>
      <c r="NF50" s="152"/>
      <c r="NG50" s="152"/>
      <c r="NH50" s="152"/>
      <c r="NI50" s="152"/>
      <c r="NJ50" s="152"/>
      <c r="NK50" s="152"/>
      <c r="NL50" s="152"/>
      <c r="NM50" s="152"/>
      <c r="NN50" s="152"/>
      <c r="NO50" s="152"/>
      <c r="NP50" s="152"/>
      <c r="NQ50" s="152"/>
      <c r="NR50" s="152"/>
      <c r="NS50" s="152"/>
      <c r="NT50" s="152"/>
      <c r="NU50" s="152"/>
      <c r="NV50" s="152"/>
      <c r="NW50" s="152"/>
      <c r="NX50" s="152"/>
      <c r="NY50" s="152"/>
      <c r="NZ50" s="152"/>
      <c r="OA50" s="152"/>
      <c r="OB50" s="152"/>
      <c r="OC50" s="152"/>
      <c r="OD50" s="152"/>
      <c r="OE50" s="152"/>
      <c r="OF50" s="152"/>
      <c r="OG50" s="152"/>
      <c r="OH50" s="152"/>
      <c r="OI50" s="152"/>
      <c r="OJ50" s="152"/>
      <c r="OK50" s="152"/>
      <c r="OL50" s="152"/>
      <c r="OM50" s="152"/>
      <c r="ON50" s="152"/>
      <c r="OO50" s="152"/>
      <c r="OP50" s="152"/>
      <c r="OQ50" s="152"/>
      <c r="OR50" s="152"/>
      <c r="OS50" s="152"/>
      <c r="OT50" s="152"/>
      <c r="OU50" s="152"/>
      <c r="OV50" s="152"/>
      <c r="OW50" s="152"/>
      <c r="OX50" s="152"/>
      <c r="OY50" s="152"/>
      <c r="OZ50" s="152"/>
      <c r="PA50" s="152"/>
      <c r="PB50" s="152"/>
      <c r="PC50" s="152"/>
      <c r="PD50" s="152"/>
      <c r="PE50" s="152"/>
      <c r="PF50" s="152"/>
      <c r="PG50" s="152"/>
      <c r="PH50" s="152"/>
      <c r="PI50" s="152"/>
      <c r="PJ50" s="152"/>
      <c r="PK50" s="152"/>
      <c r="PL50" s="152"/>
      <c r="PM50" s="152"/>
      <c r="PN50" s="152"/>
      <c r="PO50" s="152"/>
      <c r="PP50" s="152"/>
      <c r="PQ50" s="152"/>
      <c r="PR50" s="152"/>
      <c r="PS50" s="152"/>
      <c r="PT50" s="152"/>
      <c r="PU50" s="152"/>
      <c r="PV50" s="152"/>
      <c r="PW50" s="152"/>
      <c r="PX50" s="152"/>
      <c r="PY50" s="152"/>
      <c r="PZ50" s="152"/>
      <c r="QA50" s="152"/>
      <c r="QB50" s="152"/>
      <c r="QC50" s="152"/>
      <c r="QD50" s="152"/>
      <c r="QE50" s="152"/>
      <c r="QF50" s="152"/>
      <c r="QG50" s="152"/>
      <c r="QH50" s="152"/>
      <c r="QI50" s="152"/>
      <c r="QJ50" s="152"/>
      <c r="QK50" s="152"/>
      <c r="QL50" s="152"/>
      <c r="QM50" s="152"/>
      <c r="QN50" s="152"/>
      <c r="QO50" s="152"/>
      <c r="QP50" s="152"/>
      <c r="QQ50" s="152"/>
      <c r="QR50" s="152"/>
      <c r="QS50" s="152"/>
      <c r="QT50" s="152"/>
      <c r="QU50" s="152"/>
      <c r="QV50" s="152"/>
      <c r="QW50" s="152"/>
      <c r="QX50" s="152"/>
      <c r="QY50" s="152"/>
      <c r="QZ50" s="152"/>
      <c r="RA50" s="152"/>
      <c r="RB50" s="152"/>
      <c r="RC50" s="152"/>
      <c r="RD50" s="152"/>
      <c r="RE50" s="152"/>
      <c r="RF50" s="152"/>
      <c r="RG50" s="152"/>
      <c r="RH50" s="152"/>
      <c r="RI50" s="152"/>
      <c r="RJ50" s="152"/>
      <c r="RK50" s="152"/>
      <c r="RL50" s="152"/>
      <c r="RM50" s="152"/>
      <c r="RN50" s="152"/>
      <c r="RO50" s="152"/>
      <c r="RP50" s="152"/>
      <c r="RQ50" s="152"/>
      <c r="RR50" s="152"/>
      <c r="RS50" s="152"/>
      <c r="RT50" s="152"/>
      <c r="RU50" s="152"/>
      <c r="RV50" s="152"/>
    </row>
    <row r="51" spans="1:490" s="175" customFormat="1" ht="13.5" thickBot="1" x14ac:dyDescent="0.3">
      <c r="A51" s="173"/>
      <c r="B51" s="141">
        <v>35</v>
      </c>
      <c r="C51" s="180">
        <v>43868</v>
      </c>
      <c r="D51" s="181"/>
      <c r="E51" s="182">
        <v>4514</v>
      </c>
      <c r="F51" s="183" t="s">
        <v>75</v>
      </c>
      <c r="G51" s="183"/>
      <c r="H51" s="183"/>
      <c r="I51" s="183"/>
      <c r="J51" s="183"/>
      <c r="K51" s="183"/>
      <c r="L51" s="183"/>
      <c r="M51" s="183"/>
      <c r="N51" s="184" t="s">
        <v>42</v>
      </c>
      <c r="O51" s="184"/>
      <c r="P51" s="184"/>
      <c r="Q51" s="185" t="s">
        <v>40</v>
      </c>
      <c r="R51" s="185"/>
      <c r="S51" s="185"/>
      <c r="T51" s="185"/>
      <c r="U51" s="186">
        <v>1304.96</v>
      </c>
      <c r="V51" s="187"/>
      <c r="W51" s="163"/>
      <c r="X51" s="152"/>
      <c r="Y51" s="152"/>
      <c r="Z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2"/>
      <c r="BY51" s="152"/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52"/>
      <c r="DO51" s="152"/>
      <c r="DP51" s="152"/>
      <c r="DQ51" s="152"/>
      <c r="DR51" s="152"/>
      <c r="DS51" s="152"/>
      <c r="DT51" s="152"/>
      <c r="DU51" s="152"/>
      <c r="DV51" s="152"/>
      <c r="DW51" s="152"/>
      <c r="DX51" s="152"/>
      <c r="DY51" s="152"/>
      <c r="DZ51" s="152"/>
      <c r="EA51" s="152"/>
      <c r="EB51" s="152"/>
      <c r="EC51" s="152"/>
      <c r="ED51" s="152"/>
      <c r="EE51" s="152"/>
      <c r="EF51" s="152"/>
      <c r="EG51" s="152"/>
      <c r="EH51" s="152"/>
      <c r="EI51" s="152"/>
      <c r="EJ51" s="152"/>
      <c r="EK51" s="152"/>
      <c r="EL51" s="152"/>
      <c r="EM51" s="152"/>
      <c r="EN51" s="152"/>
      <c r="EO51" s="152"/>
      <c r="EP51" s="152"/>
      <c r="EQ51" s="152"/>
      <c r="ER51" s="152"/>
      <c r="ES51" s="152"/>
      <c r="ET51" s="152"/>
      <c r="EU51" s="152"/>
      <c r="EV51" s="152"/>
      <c r="EW51" s="152"/>
      <c r="EX51" s="152"/>
      <c r="EY51" s="152"/>
      <c r="EZ51" s="152"/>
      <c r="FA51" s="152"/>
      <c r="FB51" s="152"/>
      <c r="FC51" s="152"/>
      <c r="FD51" s="152"/>
      <c r="FE51" s="152"/>
      <c r="FF51" s="152"/>
      <c r="FG51" s="152"/>
      <c r="FH51" s="152"/>
      <c r="FI51" s="152"/>
      <c r="FJ51" s="152"/>
      <c r="FK51" s="152"/>
      <c r="FL51" s="152"/>
      <c r="FM51" s="152"/>
      <c r="FN51" s="152"/>
      <c r="FO51" s="152"/>
      <c r="FP51" s="152"/>
      <c r="FQ51" s="152"/>
      <c r="FR51" s="152"/>
      <c r="FS51" s="152"/>
      <c r="FT51" s="152"/>
      <c r="FU51" s="152"/>
      <c r="FV51" s="152"/>
      <c r="FW51" s="152"/>
      <c r="FX51" s="152"/>
      <c r="FY51" s="152"/>
      <c r="FZ51" s="152"/>
      <c r="GA51" s="152"/>
      <c r="GB51" s="152"/>
      <c r="GC51" s="152"/>
      <c r="GD51" s="152"/>
      <c r="GE51" s="152"/>
      <c r="GF51" s="152"/>
      <c r="GG51" s="152"/>
      <c r="GH51" s="152"/>
      <c r="GI51" s="152"/>
      <c r="GJ51" s="152"/>
      <c r="GK51" s="152"/>
      <c r="GL51" s="152"/>
      <c r="GM51" s="152"/>
      <c r="GN51" s="152"/>
      <c r="GO51" s="152"/>
      <c r="GP51" s="152"/>
      <c r="GQ51" s="152"/>
      <c r="GR51" s="152"/>
      <c r="GS51" s="152"/>
      <c r="GT51" s="152"/>
      <c r="GU51" s="152"/>
      <c r="GV51" s="152"/>
      <c r="GW51" s="152"/>
      <c r="GX51" s="152"/>
      <c r="GY51" s="152"/>
      <c r="GZ51" s="152"/>
      <c r="HA51" s="152"/>
      <c r="HB51" s="152"/>
      <c r="HC51" s="152"/>
      <c r="HD51" s="152"/>
      <c r="HE51" s="152"/>
      <c r="HF51" s="152"/>
      <c r="HG51" s="152"/>
      <c r="HH51" s="152"/>
      <c r="HI51" s="152"/>
      <c r="HJ51" s="152"/>
      <c r="HK51" s="152"/>
      <c r="HL51" s="152"/>
      <c r="HM51" s="152"/>
      <c r="HN51" s="152"/>
      <c r="HO51" s="152"/>
      <c r="HP51" s="152"/>
      <c r="HQ51" s="152"/>
      <c r="HR51" s="152"/>
      <c r="HS51" s="152"/>
      <c r="HT51" s="152"/>
      <c r="HU51" s="152"/>
      <c r="HV51" s="152"/>
      <c r="HW51" s="152"/>
      <c r="HX51" s="152"/>
      <c r="HY51" s="152"/>
      <c r="HZ51" s="152"/>
      <c r="IA51" s="152"/>
      <c r="IB51" s="152"/>
      <c r="IC51" s="152"/>
      <c r="ID51" s="152"/>
      <c r="IE51" s="152"/>
      <c r="IF51" s="152"/>
      <c r="IG51" s="152"/>
      <c r="IH51" s="152"/>
      <c r="II51" s="152"/>
      <c r="IJ51" s="152"/>
      <c r="IK51" s="152"/>
      <c r="IL51" s="152"/>
      <c r="IM51" s="152"/>
      <c r="IN51" s="152"/>
      <c r="IO51" s="152"/>
      <c r="IP51" s="152"/>
      <c r="IQ51" s="152"/>
      <c r="IR51" s="152"/>
      <c r="IS51" s="152"/>
      <c r="IT51" s="152"/>
      <c r="IU51" s="152"/>
      <c r="IV51" s="152"/>
      <c r="IW51" s="152"/>
      <c r="IX51" s="152"/>
      <c r="IY51" s="152"/>
      <c r="IZ51" s="152"/>
      <c r="JA51" s="152"/>
      <c r="JB51" s="152"/>
      <c r="JC51" s="152"/>
      <c r="JD51" s="152"/>
      <c r="JE51" s="152"/>
      <c r="JF51" s="152"/>
      <c r="JG51" s="152"/>
      <c r="JH51" s="152"/>
      <c r="JI51" s="152"/>
      <c r="JJ51" s="152"/>
      <c r="JK51" s="152"/>
      <c r="JL51" s="152"/>
      <c r="JM51" s="152"/>
      <c r="JN51" s="152"/>
      <c r="JO51" s="152"/>
      <c r="JP51" s="152"/>
      <c r="JQ51" s="152"/>
      <c r="JR51" s="152"/>
      <c r="JS51" s="152"/>
      <c r="JT51" s="152"/>
      <c r="JU51" s="152"/>
      <c r="JV51" s="152"/>
      <c r="JW51" s="152"/>
      <c r="JX51" s="152"/>
      <c r="JY51" s="152"/>
      <c r="JZ51" s="152"/>
      <c r="KA51" s="152"/>
      <c r="KB51" s="152"/>
      <c r="KC51" s="152"/>
      <c r="KD51" s="152"/>
      <c r="KE51" s="152"/>
      <c r="KF51" s="152"/>
      <c r="KG51" s="152"/>
      <c r="KH51" s="152"/>
      <c r="KI51" s="152"/>
      <c r="KJ51" s="152"/>
      <c r="KK51" s="152"/>
      <c r="KL51" s="152"/>
      <c r="KM51" s="152"/>
      <c r="KN51" s="152"/>
      <c r="KO51" s="152"/>
      <c r="KP51" s="152"/>
      <c r="KQ51" s="152"/>
      <c r="KR51" s="152"/>
      <c r="KS51" s="152"/>
      <c r="KT51" s="152"/>
      <c r="KU51" s="152"/>
      <c r="KV51" s="152"/>
      <c r="KW51" s="152"/>
      <c r="KX51" s="152"/>
      <c r="KY51" s="152"/>
      <c r="KZ51" s="152"/>
      <c r="LA51" s="152"/>
      <c r="LB51" s="152"/>
      <c r="LC51" s="152"/>
      <c r="LD51" s="152"/>
      <c r="LE51" s="152"/>
      <c r="LF51" s="152"/>
      <c r="LG51" s="152"/>
      <c r="LH51" s="152"/>
      <c r="LI51" s="152"/>
      <c r="LJ51" s="152"/>
      <c r="LK51" s="152"/>
      <c r="LL51" s="152"/>
      <c r="LM51" s="152"/>
      <c r="LN51" s="152"/>
      <c r="LO51" s="152"/>
      <c r="LP51" s="152"/>
      <c r="LQ51" s="152"/>
      <c r="LR51" s="152"/>
      <c r="LS51" s="152"/>
      <c r="LT51" s="152"/>
      <c r="LU51" s="152"/>
      <c r="LV51" s="152"/>
      <c r="LW51" s="152"/>
      <c r="LX51" s="152"/>
      <c r="LY51" s="152"/>
      <c r="LZ51" s="152"/>
      <c r="MA51" s="152"/>
      <c r="MB51" s="152"/>
      <c r="MC51" s="152"/>
      <c r="MD51" s="152"/>
      <c r="ME51" s="152"/>
      <c r="MF51" s="152"/>
      <c r="MG51" s="152"/>
      <c r="MH51" s="152"/>
      <c r="MI51" s="152"/>
      <c r="MJ51" s="152"/>
      <c r="MK51" s="152"/>
      <c r="ML51" s="152"/>
      <c r="MM51" s="152"/>
      <c r="MN51" s="152"/>
      <c r="MO51" s="152"/>
      <c r="MP51" s="152"/>
      <c r="MQ51" s="152"/>
      <c r="MR51" s="152"/>
      <c r="MS51" s="152"/>
      <c r="MT51" s="152"/>
      <c r="MU51" s="152"/>
      <c r="MV51" s="152"/>
      <c r="MW51" s="152"/>
      <c r="MX51" s="152"/>
      <c r="MY51" s="152"/>
      <c r="MZ51" s="152"/>
      <c r="NA51" s="152"/>
      <c r="NB51" s="152"/>
      <c r="NC51" s="152"/>
      <c r="ND51" s="152"/>
      <c r="NE51" s="152"/>
      <c r="NF51" s="152"/>
      <c r="NG51" s="152"/>
      <c r="NH51" s="152"/>
      <c r="NI51" s="152"/>
      <c r="NJ51" s="152"/>
      <c r="NK51" s="152"/>
      <c r="NL51" s="152"/>
      <c r="NM51" s="152"/>
      <c r="NN51" s="152"/>
      <c r="NO51" s="152"/>
      <c r="NP51" s="152"/>
      <c r="NQ51" s="152"/>
      <c r="NR51" s="152"/>
      <c r="NS51" s="152"/>
      <c r="NT51" s="152"/>
      <c r="NU51" s="152"/>
      <c r="NV51" s="152"/>
      <c r="NW51" s="152"/>
      <c r="NX51" s="152"/>
      <c r="NY51" s="152"/>
      <c r="NZ51" s="152"/>
      <c r="OA51" s="152"/>
      <c r="OB51" s="152"/>
      <c r="OC51" s="152"/>
      <c r="OD51" s="152"/>
      <c r="OE51" s="152"/>
      <c r="OF51" s="152"/>
      <c r="OG51" s="152"/>
      <c r="OH51" s="152"/>
      <c r="OI51" s="152"/>
      <c r="OJ51" s="152"/>
      <c r="OK51" s="152"/>
      <c r="OL51" s="152"/>
      <c r="OM51" s="152"/>
      <c r="ON51" s="152"/>
      <c r="OO51" s="152"/>
      <c r="OP51" s="152"/>
      <c r="OQ51" s="152"/>
      <c r="OR51" s="152"/>
      <c r="OS51" s="152"/>
      <c r="OT51" s="152"/>
      <c r="OU51" s="152"/>
      <c r="OV51" s="152"/>
      <c r="OW51" s="152"/>
      <c r="OX51" s="152"/>
      <c r="OY51" s="152"/>
      <c r="OZ51" s="152"/>
      <c r="PA51" s="152"/>
      <c r="PB51" s="152"/>
      <c r="PC51" s="152"/>
      <c r="PD51" s="152"/>
      <c r="PE51" s="152"/>
      <c r="PF51" s="152"/>
      <c r="PG51" s="152"/>
      <c r="PH51" s="152"/>
      <c r="PI51" s="152"/>
      <c r="PJ51" s="152"/>
      <c r="PK51" s="152"/>
      <c r="PL51" s="152"/>
      <c r="PM51" s="152"/>
      <c r="PN51" s="152"/>
      <c r="PO51" s="152"/>
      <c r="PP51" s="152"/>
      <c r="PQ51" s="152"/>
      <c r="PR51" s="152"/>
      <c r="PS51" s="152"/>
      <c r="PT51" s="152"/>
      <c r="PU51" s="152"/>
      <c r="PV51" s="152"/>
      <c r="PW51" s="152"/>
      <c r="PX51" s="152"/>
      <c r="PY51" s="152"/>
      <c r="PZ51" s="152"/>
      <c r="QA51" s="152"/>
      <c r="QB51" s="152"/>
      <c r="QC51" s="152"/>
      <c r="QD51" s="152"/>
      <c r="QE51" s="152"/>
      <c r="QF51" s="152"/>
      <c r="QG51" s="152"/>
      <c r="QH51" s="152"/>
      <c r="QI51" s="152"/>
      <c r="QJ51" s="152"/>
      <c r="QK51" s="152"/>
      <c r="QL51" s="152"/>
      <c r="QM51" s="152"/>
      <c r="QN51" s="152"/>
      <c r="QO51" s="152"/>
      <c r="QP51" s="152"/>
      <c r="QQ51" s="152"/>
      <c r="QR51" s="152"/>
      <c r="QS51" s="152"/>
      <c r="QT51" s="152"/>
      <c r="QU51" s="152"/>
      <c r="QV51" s="152"/>
      <c r="QW51" s="152"/>
      <c r="QX51" s="152"/>
      <c r="QY51" s="152"/>
      <c r="QZ51" s="152"/>
      <c r="RA51" s="152"/>
      <c r="RB51" s="152"/>
      <c r="RC51" s="152"/>
      <c r="RD51" s="152"/>
      <c r="RE51" s="152"/>
      <c r="RF51" s="152"/>
      <c r="RG51" s="152"/>
      <c r="RH51" s="152"/>
      <c r="RI51" s="152"/>
      <c r="RJ51" s="152"/>
      <c r="RK51" s="152"/>
      <c r="RL51" s="152"/>
      <c r="RM51" s="152"/>
      <c r="RN51" s="152"/>
      <c r="RO51" s="152"/>
      <c r="RP51" s="152"/>
      <c r="RQ51" s="152"/>
      <c r="RR51" s="152"/>
      <c r="RS51" s="152"/>
      <c r="RT51" s="152"/>
      <c r="RU51" s="152"/>
      <c r="RV51" s="152"/>
    </row>
    <row r="52" spans="1:490" s="175" customFormat="1" ht="13.5" thickBot="1" x14ac:dyDescent="0.3">
      <c r="A52" s="173"/>
      <c r="B52" s="126">
        <v>36</v>
      </c>
      <c r="C52" s="191">
        <v>43868</v>
      </c>
      <c r="D52" s="192"/>
      <c r="E52" s="193">
        <v>4514</v>
      </c>
      <c r="F52" s="194" t="s">
        <v>76</v>
      </c>
      <c r="G52" s="194"/>
      <c r="H52" s="194"/>
      <c r="I52" s="194"/>
      <c r="J52" s="194"/>
      <c r="K52" s="194"/>
      <c r="L52" s="194"/>
      <c r="M52" s="194"/>
      <c r="N52" s="195" t="s">
        <v>42</v>
      </c>
      <c r="O52" s="195"/>
      <c r="P52" s="195"/>
      <c r="Q52" s="196" t="s">
        <v>40</v>
      </c>
      <c r="R52" s="196"/>
      <c r="S52" s="196"/>
      <c r="T52" s="196"/>
      <c r="U52" s="197">
        <v>1212.0899999999999</v>
      </c>
      <c r="V52" s="198"/>
      <c r="W52" s="199">
        <f>SUM(U19:V52)</f>
        <v>76958.290000000008</v>
      </c>
      <c r="X52" s="152"/>
      <c r="Y52" s="152"/>
      <c r="Z52" s="152"/>
      <c r="AA52" s="200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  <c r="DG52" s="152"/>
      <c r="DH52" s="152"/>
      <c r="DI52" s="152"/>
      <c r="DJ52" s="152"/>
      <c r="DK52" s="152"/>
      <c r="DL52" s="152"/>
      <c r="DM52" s="152"/>
      <c r="DN52" s="152"/>
      <c r="DO52" s="152"/>
      <c r="DP52" s="152"/>
      <c r="DQ52" s="152"/>
      <c r="DR52" s="152"/>
      <c r="DS52" s="152"/>
      <c r="DT52" s="152"/>
      <c r="DU52" s="152"/>
      <c r="DV52" s="152"/>
      <c r="DW52" s="152"/>
      <c r="DX52" s="152"/>
      <c r="DY52" s="152"/>
      <c r="DZ52" s="152"/>
      <c r="EA52" s="152"/>
      <c r="EB52" s="152"/>
      <c r="EC52" s="152"/>
      <c r="ED52" s="152"/>
      <c r="EE52" s="152"/>
      <c r="EF52" s="152"/>
      <c r="EG52" s="152"/>
      <c r="EH52" s="152"/>
      <c r="EI52" s="152"/>
      <c r="EJ52" s="152"/>
      <c r="EK52" s="152"/>
      <c r="EL52" s="152"/>
      <c r="EM52" s="152"/>
      <c r="EN52" s="152"/>
      <c r="EO52" s="152"/>
      <c r="EP52" s="152"/>
      <c r="EQ52" s="152"/>
      <c r="ER52" s="152"/>
      <c r="ES52" s="152"/>
      <c r="ET52" s="152"/>
      <c r="EU52" s="152"/>
      <c r="EV52" s="152"/>
      <c r="EW52" s="152"/>
      <c r="EX52" s="152"/>
      <c r="EY52" s="152"/>
      <c r="EZ52" s="152"/>
      <c r="FA52" s="152"/>
      <c r="FB52" s="152"/>
      <c r="FC52" s="152"/>
      <c r="FD52" s="152"/>
      <c r="FE52" s="152"/>
      <c r="FF52" s="152"/>
      <c r="FG52" s="152"/>
      <c r="FH52" s="152"/>
      <c r="FI52" s="152"/>
      <c r="FJ52" s="152"/>
      <c r="FK52" s="152"/>
      <c r="FL52" s="152"/>
      <c r="FM52" s="152"/>
      <c r="FN52" s="152"/>
      <c r="FO52" s="152"/>
      <c r="FP52" s="152"/>
      <c r="FQ52" s="152"/>
      <c r="FR52" s="152"/>
      <c r="FS52" s="152"/>
      <c r="FT52" s="152"/>
      <c r="FU52" s="152"/>
      <c r="FV52" s="152"/>
      <c r="FW52" s="152"/>
      <c r="FX52" s="152"/>
      <c r="FY52" s="152"/>
      <c r="FZ52" s="152"/>
      <c r="GA52" s="152"/>
      <c r="GB52" s="152"/>
      <c r="GC52" s="152"/>
      <c r="GD52" s="152"/>
      <c r="GE52" s="152"/>
      <c r="GF52" s="152"/>
      <c r="GG52" s="152"/>
      <c r="GH52" s="152"/>
      <c r="GI52" s="152"/>
      <c r="GJ52" s="152"/>
      <c r="GK52" s="152"/>
      <c r="GL52" s="152"/>
      <c r="GM52" s="152"/>
      <c r="GN52" s="152"/>
      <c r="GO52" s="152"/>
      <c r="GP52" s="152"/>
      <c r="GQ52" s="152"/>
      <c r="GR52" s="152"/>
      <c r="GS52" s="152"/>
      <c r="GT52" s="152"/>
      <c r="GU52" s="152"/>
      <c r="GV52" s="152"/>
      <c r="GW52" s="152"/>
      <c r="GX52" s="152"/>
      <c r="GY52" s="152"/>
      <c r="GZ52" s="152"/>
      <c r="HA52" s="152"/>
      <c r="HB52" s="152"/>
      <c r="HC52" s="152"/>
      <c r="HD52" s="152"/>
      <c r="HE52" s="152"/>
      <c r="HF52" s="152"/>
      <c r="HG52" s="152"/>
      <c r="HH52" s="152"/>
      <c r="HI52" s="152"/>
      <c r="HJ52" s="152"/>
      <c r="HK52" s="152"/>
      <c r="HL52" s="152"/>
      <c r="HM52" s="152"/>
      <c r="HN52" s="152"/>
      <c r="HO52" s="152"/>
      <c r="HP52" s="152"/>
      <c r="HQ52" s="152"/>
      <c r="HR52" s="152"/>
      <c r="HS52" s="152"/>
      <c r="HT52" s="152"/>
      <c r="HU52" s="152"/>
      <c r="HV52" s="152"/>
      <c r="HW52" s="152"/>
      <c r="HX52" s="152"/>
      <c r="HY52" s="152"/>
      <c r="HZ52" s="152"/>
      <c r="IA52" s="152"/>
      <c r="IB52" s="152"/>
      <c r="IC52" s="152"/>
      <c r="ID52" s="152"/>
      <c r="IE52" s="152"/>
      <c r="IF52" s="152"/>
      <c r="IG52" s="152"/>
      <c r="IH52" s="152"/>
      <c r="II52" s="152"/>
      <c r="IJ52" s="152"/>
      <c r="IK52" s="152"/>
      <c r="IL52" s="152"/>
      <c r="IM52" s="152"/>
      <c r="IN52" s="152"/>
      <c r="IO52" s="152"/>
      <c r="IP52" s="152"/>
      <c r="IQ52" s="152"/>
      <c r="IR52" s="152"/>
      <c r="IS52" s="152"/>
      <c r="IT52" s="152"/>
      <c r="IU52" s="152"/>
      <c r="IV52" s="152"/>
      <c r="IW52" s="152"/>
      <c r="IX52" s="152"/>
      <c r="IY52" s="152"/>
      <c r="IZ52" s="152"/>
      <c r="JA52" s="152"/>
      <c r="JB52" s="152"/>
      <c r="JC52" s="152"/>
      <c r="JD52" s="152"/>
      <c r="JE52" s="152"/>
      <c r="JF52" s="152"/>
      <c r="JG52" s="152"/>
      <c r="JH52" s="152"/>
      <c r="JI52" s="152"/>
      <c r="JJ52" s="152"/>
      <c r="JK52" s="152"/>
      <c r="JL52" s="152"/>
      <c r="JM52" s="152"/>
      <c r="JN52" s="152"/>
      <c r="JO52" s="152"/>
      <c r="JP52" s="152"/>
      <c r="JQ52" s="152"/>
      <c r="JR52" s="152"/>
      <c r="JS52" s="152"/>
      <c r="JT52" s="152"/>
      <c r="JU52" s="152"/>
      <c r="JV52" s="152"/>
      <c r="JW52" s="152"/>
      <c r="JX52" s="152"/>
      <c r="JY52" s="152"/>
      <c r="JZ52" s="152"/>
      <c r="KA52" s="152"/>
      <c r="KB52" s="152"/>
      <c r="KC52" s="152"/>
      <c r="KD52" s="152"/>
      <c r="KE52" s="152"/>
      <c r="KF52" s="152"/>
      <c r="KG52" s="152"/>
      <c r="KH52" s="152"/>
      <c r="KI52" s="152"/>
      <c r="KJ52" s="152"/>
      <c r="KK52" s="152"/>
      <c r="KL52" s="152"/>
      <c r="KM52" s="152"/>
      <c r="KN52" s="152"/>
      <c r="KO52" s="152"/>
      <c r="KP52" s="152"/>
      <c r="KQ52" s="152"/>
      <c r="KR52" s="152"/>
      <c r="KS52" s="152"/>
      <c r="KT52" s="152"/>
      <c r="KU52" s="152"/>
      <c r="KV52" s="152"/>
      <c r="KW52" s="152"/>
      <c r="KX52" s="152"/>
      <c r="KY52" s="152"/>
      <c r="KZ52" s="152"/>
      <c r="LA52" s="152"/>
      <c r="LB52" s="152"/>
      <c r="LC52" s="152"/>
      <c r="LD52" s="152"/>
      <c r="LE52" s="152"/>
      <c r="LF52" s="152"/>
      <c r="LG52" s="152"/>
      <c r="LH52" s="152"/>
      <c r="LI52" s="152"/>
      <c r="LJ52" s="152"/>
      <c r="LK52" s="152"/>
      <c r="LL52" s="152"/>
      <c r="LM52" s="152"/>
      <c r="LN52" s="152"/>
      <c r="LO52" s="152"/>
      <c r="LP52" s="152"/>
      <c r="LQ52" s="152"/>
      <c r="LR52" s="152"/>
      <c r="LS52" s="152"/>
      <c r="LT52" s="152"/>
      <c r="LU52" s="152"/>
      <c r="LV52" s="152"/>
      <c r="LW52" s="152"/>
      <c r="LX52" s="152"/>
      <c r="LY52" s="152"/>
      <c r="LZ52" s="152"/>
      <c r="MA52" s="152"/>
      <c r="MB52" s="152"/>
      <c r="MC52" s="152"/>
      <c r="MD52" s="152"/>
      <c r="ME52" s="152"/>
      <c r="MF52" s="152"/>
      <c r="MG52" s="152"/>
      <c r="MH52" s="152"/>
      <c r="MI52" s="152"/>
      <c r="MJ52" s="152"/>
      <c r="MK52" s="152"/>
      <c r="ML52" s="152"/>
      <c r="MM52" s="152"/>
      <c r="MN52" s="152"/>
      <c r="MO52" s="152"/>
      <c r="MP52" s="152"/>
      <c r="MQ52" s="152"/>
      <c r="MR52" s="152"/>
      <c r="MS52" s="152"/>
      <c r="MT52" s="152"/>
      <c r="MU52" s="152"/>
      <c r="MV52" s="152"/>
      <c r="MW52" s="152"/>
      <c r="MX52" s="152"/>
      <c r="MY52" s="152"/>
      <c r="MZ52" s="152"/>
      <c r="NA52" s="152"/>
      <c r="NB52" s="152"/>
      <c r="NC52" s="152"/>
      <c r="ND52" s="152"/>
      <c r="NE52" s="152"/>
      <c r="NF52" s="152"/>
      <c r="NG52" s="152"/>
      <c r="NH52" s="152"/>
      <c r="NI52" s="152"/>
      <c r="NJ52" s="152"/>
      <c r="NK52" s="152"/>
      <c r="NL52" s="152"/>
      <c r="NM52" s="152"/>
      <c r="NN52" s="152"/>
      <c r="NO52" s="152"/>
      <c r="NP52" s="152"/>
      <c r="NQ52" s="152"/>
      <c r="NR52" s="152"/>
      <c r="NS52" s="152"/>
      <c r="NT52" s="152"/>
      <c r="NU52" s="152"/>
      <c r="NV52" s="152"/>
      <c r="NW52" s="152"/>
      <c r="NX52" s="152"/>
      <c r="NY52" s="152"/>
      <c r="NZ52" s="152"/>
      <c r="OA52" s="152"/>
      <c r="OB52" s="152"/>
      <c r="OC52" s="152"/>
      <c r="OD52" s="152"/>
      <c r="OE52" s="152"/>
      <c r="OF52" s="152"/>
      <c r="OG52" s="152"/>
      <c r="OH52" s="152"/>
      <c r="OI52" s="152"/>
      <c r="OJ52" s="152"/>
      <c r="OK52" s="152"/>
      <c r="OL52" s="152"/>
      <c r="OM52" s="152"/>
      <c r="ON52" s="152"/>
      <c r="OO52" s="152"/>
      <c r="OP52" s="152"/>
      <c r="OQ52" s="152"/>
      <c r="OR52" s="152"/>
      <c r="OS52" s="152"/>
      <c r="OT52" s="152"/>
      <c r="OU52" s="152"/>
      <c r="OV52" s="152"/>
      <c r="OW52" s="152"/>
      <c r="OX52" s="152"/>
      <c r="OY52" s="152"/>
      <c r="OZ52" s="152"/>
      <c r="PA52" s="152"/>
      <c r="PB52" s="152"/>
      <c r="PC52" s="152"/>
      <c r="PD52" s="152"/>
      <c r="PE52" s="152"/>
      <c r="PF52" s="152"/>
      <c r="PG52" s="152"/>
      <c r="PH52" s="152"/>
      <c r="PI52" s="152"/>
      <c r="PJ52" s="152"/>
      <c r="PK52" s="152"/>
      <c r="PL52" s="152"/>
      <c r="PM52" s="152"/>
      <c r="PN52" s="152"/>
      <c r="PO52" s="152"/>
      <c r="PP52" s="152"/>
      <c r="PQ52" s="152"/>
      <c r="PR52" s="152"/>
      <c r="PS52" s="152"/>
      <c r="PT52" s="152"/>
      <c r="PU52" s="152"/>
      <c r="PV52" s="152"/>
      <c r="PW52" s="152"/>
      <c r="PX52" s="152"/>
      <c r="PY52" s="152"/>
      <c r="PZ52" s="152"/>
      <c r="QA52" s="152"/>
      <c r="QB52" s="152"/>
      <c r="QC52" s="152"/>
      <c r="QD52" s="152"/>
      <c r="QE52" s="152"/>
      <c r="QF52" s="152"/>
      <c r="QG52" s="152"/>
      <c r="QH52" s="152"/>
      <c r="QI52" s="152"/>
      <c r="QJ52" s="152"/>
      <c r="QK52" s="152"/>
      <c r="QL52" s="152"/>
      <c r="QM52" s="152"/>
      <c r="QN52" s="152"/>
      <c r="QO52" s="152"/>
      <c r="QP52" s="152"/>
      <c r="QQ52" s="152"/>
      <c r="QR52" s="152"/>
      <c r="QS52" s="152"/>
      <c r="QT52" s="152"/>
      <c r="QU52" s="152"/>
      <c r="QV52" s="152"/>
      <c r="QW52" s="152"/>
      <c r="QX52" s="152"/>
      <c r="QY52" s="152"/>
      <c r="QZ52" s="152"/>
      <c r="RA52" s="152"/>
      <c r="RB52" s="152"/>
      <c r="RC52" s="152"/>
      <c r="RD52" s="152"/>
      <c r="RE52" s="152"/>
      <c r="RF52" s="152"/>
      <c r="RG52" s="152"/>
      <c r="RH52" s="152"/>
      <c r="RI52" s="152"/>
      <c r="RJ52" s="152"/>
      <c r="RK52" s="152"/>
      <c r="RL52" s="152"/>
      <c r="RM52" s="152"/>
      <c r="RN52" s="152"/>
      <c r="RO52" s="152"/>
      <c r="RP52" s="152"/>
      <c r="RQ52" s="152"/>
      <c r="RR52" s="152"/>
      <c r="RS52" s="152"/>
      <c r="RT52" s="152"/>
      <c r="RU52" s="152"/>
      <c r="RV52" s="152"/>
    </row>
    <row r="53" spans="1:490" s="175" customFormat="1" x14ac:dyDescent="0.25">
      <c r="A53" s="173"/>
      <c r="B53" s="126">
        <v>37</v>
      </c>
      <c r="C53" s="201">
        <v>43868</v>
      </c>
      <c r="D53" s="201"/>
      <c r="E53" s="202">
        <v>20701</v>
      </c>
      <c r="F53" s="203" t="s">
        <v>77</v>
      </c>
      <c r="G53" s="203"/>
      <c r="H53" s="203"/>
      <c r="I53" s="203"/>
      <c r="J53" s="203"/>
      <c r="K53" s="203"/>
      <c r="L53" s="203"/>
      <c r="M53" s="203"/>
      <c r="N53" s="204">
        <v>43861</v>
      </c>
      <c r="O53" s="204"/>
      <c r="P53" s="204"/>
      <c r="Q53" s="205" t="s">
        <v>78</v>
      </c>
      <c r="R53" s="205"/>
      <c r="S53" s="205"/>
      <c r="T53" s="205"/>
      <c r="U53" s="206">
        <v>13</v>
      </c>
      <c r="V53" s="207"/>
      <c r="W53" s="152"/>
      <c r="X53" s="152"/>
      <c r="Y53" s="152"/>
      <c r="Z53" s="152"/>
      <c r="AA53" s="200"/>
      <c r="AB53" s="200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  <c r="BQ53" s="152"/>
      <c r="BR53" s="152"/>
      <c r="BS53" s="152"/>
      <c r="BT53" s="152"/>
      <c r="BU53" s="152"/>
      <c r="BV53" s="152"/>
      <c r="BW53" s="152"/>
      <c r="BX53" s="152"/>
      <c r="BY53" s="152"/>
      <c r="BZ53" s="152"/>
      <c r="CA53" s="152"/>
      <c r="CB53" s="152"/>
      <c r="CC53" s="152"/>
      <c r="CD53" s="152"/>
      <c r="CE53" s="152"/>
      <c r="CF53" s="152"/>
      <c r="CG53" s="152"/>
      <c r="CH53" s="152"/>
      <c r="CI53" s="152"/>
      <c r="CJ53" s="152"/>
      <c r="CK53" s="152"/>
      <c r="CL53" s="152"/>
      <c r="CM53" s="152"/>
      <c r="CN53" s="152"/>
      <c r="CO53" s="152"/>
      <c r="CP53" s="152"/>
      <c r="CQ53" s="152"/>
      <c r="CR53" s="152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2"/>
      <c r="DE53" s="152"/>
      <c r="DF53" s="152"/>
      <c r="DG53" s="152"/>
      <c r="DH53" s="152"/>
      <c r="DI53" s="152"/>
      <c r="DJ53" s="152"/>
      <c r="DK53" s="152"/>
      <c r="DL53" s="152"/>
      <c r="DM53" s="152"/>
      <c r="DN53" s="152"/>
      <c r="DO53" s="152"/>
      <c r="DP53" s="152"/>
      <c r="DQ53" s="152"/>
      <c r="DR53" s="152"/>
      <c r="DS53" s="152"/>
      <c r="DT53" s="152"/>
      <c r="DU53" s="152"/>
      <c r="DV53" s="152"/>
      <c r="DW53" s="152"/>
      <c r="DX53" s="152"/>
      <c r="DY53" s="152"/>
      <c r="DZ53" s="152"/>
      <c r="EA53" s="152"/>
      <c r="EB53" s="152"/>
      <c r="EC53" s="152"/>
      <c r="ED53" s="152"/>
      <c r="EE53" s="152"/>
      <c r="EF53" s="152"/>
      <c r="EG53" s="152"/>
      <c r="EH53" s="152"/>
      <c r="EI53" s="152"/>
      <c r="EJ53" s="152"/>
      <c r="EK53" s="152"/>
      <c r="EL53" s="152"/>
      <c r="EM53" s="152"/>
      <c r="EN53" s="152"/>
      <c r="EO53" s="152"/>
      <c r="EP53" s="152"/>
      <c r="EQ53" s="152"/>
      <c r="ER53" s="152"/>
      <c r="ES53" s="152"/>
      <c r="ET53" s="152"/>
      <c r="EU53" s="152"/>
      <c r="EV53" s="152"/>
      <c r="EW53" s="152"/>
      <c r="EX53" s="152"/>
      <c r="EY53" s="152"/>
      <c r="EZ53" s="152"/>
      <c r="FA53" s="152"/>
      <c r="FB53" s="152"/>
      <c r="FC53" s="152"/>
      <c r="FD53" s="152"/>
      <c r="FE53" s="152"/>
      <c r="FF53" s="152"/>
      <c r="FG53" s="152"/>
      <c r="FH53" s="152"/>
      <c r="FI53" s="152"/>
      <c r="FJ53" s="152"/>
      <c r="FK53" s="152"/>
      <c r="FL53" s="152"/>
      <c r="FM53" s="152"/>
      <c r="FN53" s="152"/>
      <c r="FO53" s="152"/>
      <c r="FP53" s="152"/>
      <c r="FQ53" s="152"/>
      <c r="FR53" s="152"/>
      <c r="FS53" s="152"/>
      <c r="FT53" s="152"/>
      <c r="FU53" s="152"/>
      <c r="FV53" s="152"/>
      <c r="FW53" s="152"/>
      <c r="FX53" s="152"/>
      <c r="FY53" s="152"/>
      <c r="FZ53" s="152"/>
      <c r="GA53" s="152"/>
      <c r="GB53" s="152"/>
      <c r="GC53" s="152"/>
      <c r="GD53" s="152"/>
      <c r="GE53" s="152"/>
      <c r="GF53" s="152"/>
      <c r="GG53" s="152"/>
      <c r="GH53" s="152"/>
      <c r="GI53" s="152"/>
      <c r="GJ53" s="152"/>
      <c r="GK53" s="152"/>
      <c r="GL53" s="152"/>
      <c r="GM53" s="152"/>
      <c r="GN53" s="152"/>
      <c r="GO53" s="152"/>
      <c r="GP53" s="152"/>
      <c r="GQ53" s="152"/>
      <c r="GR53" s="152"/>
      <c r="GS53" s="152"/>
      <c r="GT53" s="152"/>
      <c r="GU53" s="152"/>
      <c r="GV53" s="152"/>
      <c r="GW53" s="152"/>
      <c r="GX53" s="152"/>
      <c r="GY53" s="152"/>
      <c r="GZ53" s="152"/>
      <c r="HA53" s="152"/>
      <c r="HB53" s="152"/>
      <c r="HC53" s="152"/>
      <c r="HD53" s="152"/>
      <c r="HE53" s="152"/>
      <c r="HF53" s="152"/>
      <c r="HG53" s="152"/>
      <c r="HH53" s="152"/>
      <c r="HI53" s="152"/>
      <c r="HJ53" s="152"/>
      <c r="HK53" s="152"/>
      <c r="HL53" s="152"/>
      <c r="HM53" s="152"/>
      <c r="HN53" s="152"/>
      <c r="HO53" s="152"/>
      <c r="HP53" s="152"/>
      <c r="HQ53" s="152"/>
      <c r="HR53" s="152"/>
      <c r="HS53" s="152"/>
      <c r="HT53" s="152"/>
      <c r="HU53" s="152"/>
      <c r="HV53" s="152"/>
      <c r="HW53" s="152"/>
      <c r="HX53" s="152"/>
      <c r="HY53" s="152"/>
      <c r="HZ53" s="152"/>
      <c r="IA53" s="152"/>
      <c r="IB53" s="152"/>
      <c r="IC53" s="152"/>
      <c r="ID53" s="152"/>
      <c r="IE53" s="152"/>
      <c r="IF53" s="152"/>
      <c r="IG53" s="152"/>
      <c r="IH53" s="152"/>
      <c r="II53" s="152"/>
      <c r="IJ53" s="152"/>
      <c r="IK53" s="152"/>
      <c r="IL53" s="152"/>
      <c r="IM53" s="152"/>
      <c r="IN53" s="152"/>
      <c r="IO53" s="152"/>
      <c r="IP53" s="152"/>
      <c r="IQ53" s="152"/>
      <c r="IR53" s="152"/>
      <c r="IS53" s="152"/>
      <c r="IT53" s="152"/>
      <c r="IU53" s="152"/>
      <c r="IV53" s="152"/>
      <c r="IW53" s="152"/>
      <c r="IX53" s="152"/>
      <c r="IY53" s="152"/>
      <c r="IZ53" s="152"/>
      <c r="JA53" s="152"/>
      <c r="JB53" s="152"/>
      <c r="JC53" s="152"/>
      <c r="JD53" s="152"/>
      <c r="JE53" s="152"/>
      <c r="JF53" s="152"/>
      <c r="JG53" s="152"/>
      <c r="JH53" s="152"/>
      <c r="JI53" s="152"/>
      <c r="JJ53" s="152"/>
      <c r="JK53" s="152"/>
      <c r="JL53" s="152"/>
      <c r="JM53" s="152"/>
      <c r="JN53" s="152"/>
      <c r="JO53" s="152"/>
      <c r="JP53" s="152"/>
      <c r="JQ53" s="152"/>
      <c r="JR53" s="152"/>
      <c r="JS53" s="152"/>
      <c r="JT53" s="152"/>
      <c r="JU53" s="152"/>
      <c r="JV53" s="152"/>
      <c r="JW53" s="152"/>
      <c r="JX53" s="152"/>
      <c r="JY53" s="152"/>
      <c r="JZ53" s="152"/>
      <c r="KA53" s="152"/>
      <c r="KB53" s="152"/>
      <c r="KC53" s="152"/>
      <c r="KD53" s="152"/>
      <c r="KE53" s="152"/>
      <c r="KF53" s="152"/>
      <c r="KG53" s="152"/>
      <c r="KH53" s="152"/>
      <c r="KI53" s="152"/>
      <c r="KJ53" s="152"/>
      <c r="KK53" s="152"/>
      <c r="KL53" s="152"/>
      <c r="KM53" s="152"/>
      <c r="KN53" s="152"/>
      <c r="KO53" s="152"/>
      <c r="KP53" s="152"/>
      <c r="KQ53" s="152"/>
      <c r="KR53" s="152"/>
      <c r="KS53" s="152"/>
      <c r="KT53" s="152"/>
      <c r="KU53" s="152"/>
      <c r="KV53" s="152"/>
      <c r="KW53" s="152"/>
      <c r="KX53" s="152"/>
      <c r="KY53" s="152"/>
      <c r="KZ53" s="152"/>
      <c r="LA53" s="152"/>
      <c r="LB53" s="152"/>
      <c r="LC53" s="152"/>
      <c r="LD53" s="152"/>
      <c r="LE53" s="152"/>
      <c r="LF53" s="152"/>
      <c r="LG53" s="152"/>
      <c r="LH53" s="152"/>
      <c r="LI53" s="152"/>
      <c r="LJ53" s="152"/>
      <c r="LK53" s="152"/>
      <c r="LL53" s="152"/>
      <c r="LM53" s="152"/>
      <c r="LN53" s="152"/>
      <c r="LO53" s="152"/>
      <c r="LP53" s="152"/>
      <c r="LQ53" s="152"/>
      <c r="LR53" s="152"/>
      <c r="LS53" s="152"/>
      <c r="LT53" s="152"/>
      <c r="LU53" s="152"/>
      <c r="LV53" s="152"/>
      <c r="LW53" s="152"/>
      <c r="LX53" s="152"/>
      <c r="LY53" s="152"/>
      <c r="LZ53" s="152"/>
      <c r="MA53" s="152"/>
      <c r="MB53" s="152"/>
      <c r="MC53" s="152"/>
      <c r="MD53" s="152"/>
      <c r="ME53" s="152"/>
      <c r="MF53" s="152"/>
      <c r="MG53" s="152"/>
      <c r="MH53" s="152"/>
      <c r="MI53" s="152"/>
      <c r="MJ53" s="152"/>
      <c r="MK53" s="152"/>
      <c r="ML53" s="152"/>
      <c r="MM53" s="152"/>
      <c r="MN53" s="152"/>
      <c r="MO53" s="152"/>
      <c r="MP53" s="152"/>
      <c r="MQ53" s="152"/>
      <c r="MR53" s="152"/>
      <c r="MS53" s="152"/>
      <c r="MT53" s="152"/>
      <c r="MU53" s="152"/>
      <c r="MV53" s="152"/>
      <c r="MW53" s="152"/>
      <c r="MX53" s="152"/>
      <c r="MY53" s="152"/>
      <c r="MZ53" s="152"/>
      <c r="NA53" s="152"/>
      <c r="NB53" s="152"/>
      <c r="NC53" s="152"/>
      <c r="ND53" s="152"/>
      <c r="NE53" s="152"/>
      <c r="NF53" s="152"/>
      <c r="NG53" s="152"/>
      <c r="NH53" s="152"/>
      <c r="NI53" s="152"/>
      <c r="NJ53" s="152"/>
      <c r="NK53" s="152"/>
      <c r="NL53" s="152"/>
      <c r="NM53" s="152"/>
      <c r="NN53" s="152"/>
      <c r="NO53" s="152"/>
      <c r="NP53" s="152"/>
      <c r="NQ53" s="152"/>
      <c r="NR53" s="152"/>
      <c r="NS53" s="152"/>
      <c r="NT53" s="152"/>
      <c r="NU53" s="152"/>
      <c r="NV53" s="152"/>
      <c r="NW53" s="152"/>
      <c r="NX53" s="152"/>
      <c r="NY53" s="152"/>
      <c r="NZ53" s="152"/>
      <c r="OA53" s="152"/>
      <c r="OB53" s="152"/>
      <c r="OC53" s="152"/>
      <c r="OD53" s="152"/>
      <c r="OE53" s="152"/>
      <c r="OF53" s="152"/>
      <c r="OG53" s="152"/>
      <c r="OH53" s="152"/>
      <c r="OI53" s="152"/>
      <c r="OJ53" s="152"/>
      <c r="OK53" s="152"/>
      <c r="OL53" s="152"/>
      <c r="OM53" s="152"/>
      <c r="ON53" s="152"/>
      <c r="OO53" s="152"/>
      <c r="OP53" s="152"/>
      <c r="OQ53" s="152"/>
      <c r="OR53" s="152"/>
      <c r="OS53" s="152"/>
      <c r="OT53" s="152"/>
      <c r="OU53" s="152"/>
      <c r="OV53" s="152"/>
      <c r="OW53" s="152"/>
      <c r="OX53" s="152"/>
      <c r="OY53" s="152"/>
      <c r="OZ53" s="152"/>
      <c r="PA53" s="152"/>
      <c r="PB53" s="152"/>
      <c r="PC53" s="152"/>
      <c r="PD53" s="152"/>
      <c r="PE53" s="152"/>
      <c r="PF53" s="152"/>
      <c r="PG53" s="152"/>
      <c r="PH53" s="152"/>
      <c r="PI53" s="152"/>
      <c r="PJ53" s="152"/>
      <c r="PK53" s="152"/>
      <c r="PL53" s="152"/>
      <c r="PM53" s="152"/>
      <c r="PN53" s="152"/>
      <c r="PO53" s="152"/>
      <c r="PP53" s="152"/>
      <c r="PQ53" s="152"/>
      <c r="PR53" s="152"/>
      <c r="PS53" s="152"/>
      <c r="PT53" s="152"/>
      <c r="PU53" s="152"/>
      <c r="PV53" s="152"/>
      <c r="PW53" s="152"/>
      <c r="PX53" s="152"/>
      <c r="PY53" s="152"/>
      <c r="PZ53" s="152"/>
      <c r="QA53" s="152"/>
      <c r="QB53" s="152"/>
      <c r="QC53" s="152"/>
      <c r="QD53" s="152"/>
      <c r="QE53" s="152"/>
      <c r="QF53" s="152"/>
      <c r="QG53" s="152"/>
      <c r="QH53" s="152"/>
      <c r="QI53" s="152"/>
      <c r="QJ53" s="152"/>
      <c r="QK53" s="152"/>
      <c r="QL53" s="152"/>
      <c r="QM53" s="152"/>
      <c r="QN53" s="152"/>
      <c r="QO53" s="152"/>
      <c r="QP53" s="152"/>
      <c r="QQ53" s="152"/>
      <c r="QR53" s="152"/>
      <c r="QS53" s="152"/>
      <c r="QT53" s="152"/>
      <c r="QU53" s="152"/>
      <c r="QV53" s="152"/>
      <c r="QW53" s="152"/>
      <c r="QX53" s="152"/>
      <c r="QY53" s="152"/>
      <c r="QZ53" s="152"/>
      <c r="RA53" s="152"/>
      <c r="RB53" s="152"/>
      <c r="RC53" s="152"/>
      <c r="RD53" s="152"/>
      <c r="RE53" s="152"/>
      <c r="RF53" s="152"/>
      <c r="RG53" s="152"/>
      <c r="RH53" s="152"/>
      <c r="RI53" s="152"/>
      <c r="RJ53" s="152"/>
      <c r="RK53" s="152"/>
      <c r="RL53" s="152"/>
      <c r="RM53" s="152"/>
      <c r="RN53" s="152"/>
      <c r="RO53" s="152"/>
      <c r="RP53" s="152"/>
      <c r="RQ53" s="152"/>
      <c r="RR53" s="152"/>
      <c r="RS53" s="152"/>
      <c r="RT53" s="152"/>
      <c r="RU53" s="152"/>
      <c r="RV53" s="152"/>
    </row>
    <row r="54" spans="1:490" s="175" customFormat="1" x14ac:dyDescent="0.25">
      <c r="A54" s="173"/>
      <c r="B54" s="141">
        <v>38</v>
      </c>
      <c r="C54" s="208">
        <v>43868</v>
      </c>
      <c r="D54" s="208"/>
      <c r="E54" s="129">
        <v>20702</v>
      </c>
      <c r="F54" s="209" t="s">
        <v>79</v>
      </c>
      <c r="G54" s="209"/>
      <c r="H54" s="209"/>
      <c r="I54" s="209"/>
      <c r="J54" s="209"/>
      <c r="K54" s="209"/>
      <c r="L54" s="209"/>
      <c r="M54" s="209"/>
      <c r="N54" s="210" t="s">
        <v>42</v>
      </c>
      <c r="O54" s="210"/>
      <c r="P54" s="210"/>
      <c r="Q54" s="211" t="s">
        <v>78</v>
      </c>
      <c r="R54" s="211"/>
      <c r="S54" s="211"/>
      <c r="T54" s="211"/>
      <c r="U54" s="212">
        <v>60</v>
      </c>
      <c r="V54" s="213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  <c r="BQ54" s="152"/>
      <c r="BR54" s="152"/>
      <c r="BS54" s="152"/>
      <c r="BT54" s="152"/>
      <c r="BU54" s="152"/>
      <c r="BV54" s="152"/>
      <c r="BW54" s="152"/>
      <c r="BX54" s="152"/>
      <c r="BY54" s="152"/>
      <c r="BZ54" s="152"/>
      <c r="CA54" s="152"/>
      <c r="CB54" s="152"/>
      <c r="CC54" s="152"/>
      <c r="CD54" s="152"/>
      <c r="CE54" s="152"/>
      <c r="CF54" s="152"/>
      <c r="CG54" s="152"/>
      <c r="CH54" s="152"/>
      <c r="CI54" s="152"/>
      <c r="CJ54" s="152"/>
      <c r="CK54" s="152"/>
      <c r="CL54" s="152"/>
      <c r="CM54" s="152"/>
      <c r="CN54" s="152"/>
      <c r="CO54" s="152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2"/>
      <c r="DE54" s="152"/>
      <c r="DF54" s="152"/>
      <c r="DG54" s="152"/>
      <c r="DH54" s="152"/>
      <c r="DI54" s="152"/>
      <c r="DJ54" s="152"/>
      <c r="DK54" s="152"/>
      <c r="DL54" s="152"/>
      <c r="DM54" s="152"/>
      <c r="DN54" s="152"/>
      <c r="DO54" s="152"/>
      <c r="DP54" s="152"/>
      <c r="DQ54" s="152"/>
      <c r="DR54" s="152"/>
      <c r="DS54" s="152"/>
      <c r="DT54" s="152"/>
      <c r="DU54" s="152"/>
      <c r="DV54" s="152"/>
      <c r="DW54" s="152"/>
      <c r="DX54" s="152"/>
      <c r="DY54" s="152"/>
      <c r="DZ54" s="152"/>
      <c r="EA54" s="152"/>
      <c r="EB54" s="152"/>
      <c r="EC54" s="152"/>
      <c r="ED54" s="152"/>
      <c r="EE54" s="152"/>
      <c r="EF54" s="152"/>
      <c r="EG54" s="152"/>
      <c r="EH54" s="152"/>
      <c r="EI54" s="152"/>
      <c r="EJ54" s="152"/>
      <c r="EK54" s="152"/>
      <c r="EL54" s="152"/>
      <c r="EM54" s="152"/>
      <c r="EN54" s="152"/>
      <c r="EO54" s="152"/>
      <c r="EP54" s="152"/>
      <c r="EQ54" s="152"/>
      <c r="ER54" s="152"/>
      <c r="ES54" s="152"/>
      <c r="ET54" s="152"/>
      <c r="EU54" s="152"/>
      <c r="EV54" s="152"/>
      <c r="EW54" s="152"/>
      <c r="EX54" s="152"/>
      <c r="EY54" s="152"/>
      <c r="EZ54" s="152"/>
      <c r="FA54" s="152"/>
      <c r="FB54" s="152"/>
      <c r="FC54" s="152"/>
      <c r="FD54" s="152"/>
      <c r="FE54" s="152"/>
      <c r="FF54" s="152"/>
      <c r="FG54" s="152"/>
      <c r="FH54" s="152"/>
      <c r="FI54" s="152"/>
      <c r="FJ54" s="152"/>
      <c r="FK54" s="152"/>
      <c r="FL54" s="152"/>
      <c r="FM54" s="152"/>
      <c r="FN54" s="152"/>
      <c r="FO54" s="152"/>
      <c r="FP54" s="152"/>
      <c r="FQ54" s="152"/>
      <c r="FR54" s="152"/>
      <c r="FS54" s="152"/>
      <c r="FT54" s="152"/>
      <c r="FU54" s="152"/>
      <c r="FV54" s="152"/>
      <c r="FW54" s="152"/>
      <c r="FX54" s="152"/>
      <c r="FY54" s="152"/>
      <c r="FZ54" s="152"/>
      <c r="GA54" s="152"/>
      <c r="GB54" s="152"/>
      <c r="GC54" s="152"/>
      <c r="GD54" s="152"/>
      <c r="GE54" s="152"/>
      <c r="GF54" s="152"/>
      <c r="GG54" s="152"/>
      <c r="GH54" s="152"/>
      <c r="GI54" s="152"/>
      <c r="GJ54" s="152"/>
      <c r="GK54" s="152"/>
      <c r="GL54" s="152"/>
      <c r="GM54" s="152"/>
      <c r="GN54" s="152"/>
      <c r="GO54" s="152"/>
      <c r="GP54" s="152"/>
      <c r="GQ54" s="152"/>
      <c r="GR54" s="152"/>
      <c r="GS54" s="152"/>
      <c r="GT54" s="152"/>
      <c r="GU54" s="152"/>
      <c r="GV54" s="152"/>
      <c r="GW54" s="152"/>
      <c r="GX54" s="152"/>
      <c r="GY54" s="152"/>
      <c r="GZ54" s="152"/>
      <c r="HA54" s="152"/>
      <c r="HB54" s="152"/>
      <c r="HC54" s="152"/>
      <c r="HD54" s="152"/>
      <c r="HE54" s="152"/>
      <c r="HF54" s="152"/>
      <c r="HG54" s="152"/>
      <c r="HH54" s="152"/>
      <c r="HI54" s="152"/>
      <c r="HJ54" s="152"/>
      <c r="HK54" s="152"/>
      <c r="HL54" s="152"/>
      <c r="HM54" s="152"/>
      <c r="HN54" s="152"/>
      <c r="HO54" s="152"/>
      <c r="HP54" s="152"/>
      <c r="HQ54" s="152"/>
      <c r="HR54" s="152"/>
      <c r="HS54" s="152"/>
      <c r="HT54" s="152"/>
      <c r="HU54" s="152"/>
      <c r="HV54" s="152"/>
      <c r="HW54" s="152"/>
      <c r="HX54" s="152"/>
      <c r="HY54" s="152"/>
      <c r="HZ54" s="152"/>
      <c r="IA54" s="152"/>
      <c r="IB54" s="152"/>
      <c r="IC54" s="152"/>
      <c r="ID54" s="152"/>
      <c r="IE54" s="152"/>
      <c r="IF54" s="152"/>
      <c r="IG54" s="152"/>
      <c r="IH54" s="152"/>
      <c r="II54" s="152"/>
      <c r="IJ54" s="152"/>
      <c r="IK54" s="152"/>
      <c r="IL54" s="152"/>
      <c r="IM54" s="152"/>
      <c r="IN54" s="152"/>
      <c r="IO54" s="152"/>
      <c r="IP54" s="152"/>
      <c r="IQ54" s="152"/>
      <c r="IR54" s="152"/>
      <c r="IS54" s="152"/>
      <c r="IT54" s="152"/>
      <c r="IU54" s="152"/>
      <c r="IV54" s="152"/>
      <c r="IW54" s="152"/>
      <c r="IX54" s="152"/>
      <c r="IY54" s="152"/>
      <c r="IZ54" s="152"/>
      <c r="JA54" s="152"/>
      <c r="JB54" s="152"/>
      <c r="JC54" s="152"/>
      <c r="JD54" s="152"/>
      <c r="JE54" s="152"/>
      <c r="JF54" s="152"/>
      <c r="JG54" s="152"/>
      <c r="JH54" s="152"/>
      <c r="JI54" s="152"/>
      <c r="JJ54" s="152"/>
      <c r="JK54" s="152"/>
      <c r="JL54" s="152"/>
      <c r="JM54" s="152"/>
      <c r="JN54" s="152"/>
      <c r="JO54" s="152"/>
      <c r="JP54" s="152"/>
      <c r="JQ54" s="152"/>
      <c r="JR54" s="152"/>
      <c r="JS54" s="152"/>
      <c r="JT54" s="152"/>
      <c r="JU54" s="152"/>
      <c r="JV54" s="152"/>
      <c r="JW54" s="152"/>
      <c r="JX54" s="152"/>
      <c r="JY54" s="152"/>
      <c r="JZ54" s="152"/>
      <c r="KA54" s="152"/>
      <c r="KB54" s="152"/>
      <c r="KC54" s="152"/>
      <c r="KD54" s="152"/>
      <c r="KE54" s="152"/>
      <c r="KF54" s="152"/>
      <c r="KG54" s="152"/>
      <c r="KH54" s="152"/>
      <c r="KI54" s="152"/>
      <c r="KJ54" s="152"/>
      <c r="KK54" s="152"/>
      <c r="KL54" s="152"/>
      <c r="KM54" s="152"/>
      <c r="KN54" s="152"/>
      <c r="KO54" s="152"/>
      <c r="KP54" s="152"/>
      <c r="KQ54" s="152"/>
      <c r="KR54" s="152"/>
      <c r="KS54" s="152"/>
      <c r="KT54" s="152"/>
      <c r="KU54" s="152"/>
      <c r="KV54" s="152"/>
      <c r="KW54" s="152"/>
      <c r="KX54" s="152"/>
      <c r="KY54" s="152"/>
      <c r="KZ54" s="152"/>
      <c r="LA54" s="152"/>
      <c r="LB54" s="152"/>
      <c r="LC54" s="152"/>
      <c r="LD54" s="152"/>
      <c r="LE54" s="152"/>
      <c r="LF54" s="152"/>
      <c r="LG54" s="152"/>
      <c r="LH54" s="152"/>
      <c r="LI54" s="152"/>
      <c r="LJ54" s="152"/>
      <c r="LK54" s="152"/>
      <c r="LL54" s="152"/>
      <c r="LM54" s="152"/>
      <c r="LN54" s="152"/>
      <c r="LO54" s="152"/>
      <c r="LP54" s="152"/>
      <c r="LQ54" s="152"/>
      <c r="LR54" s="152"/>
      <c r="LS54" s="152"/>
      <c r="LT54" s="152"/>
      <c r="LU54" s="152"/>
      <c r="LV54" s="152"/>
      <c r="LW54" s="152"/>
      <c r="LX54" s="152"/>
      <c r="LY54" s="152"/>
      <c r="LZ54" s="152"/>
      <c r="MA54" s="152"/>
      <c r="MB54" s="152"/>
      <c r="MC54" s="152"/>
      <c r="MD54" s="152"/>
      <c r="ME54" s="152"/>
      <c r="MF54" s="152"/>
      <c r="MG54" s="152"/>
      <c r="MH54" s="152"/>
      <c r="MI54" s="152"/>
      <c r="MJ54" s="152"/>
      <c r="MK54" s="152"/>
      <c r="ML54" s="152"/>
      <c r="MM54" s="152"/>
      <c r="MN54" s="152"/>
      <c r="MO54" s="152"/>
      <c r="MP54" s="152"/>
      <c r="MQ54" s="152"/>
      <c r="MR54" s="152"/>
      <c r="MS54" s="152"/>
      <c r="MT54" s="152"/>
      <c r="MU54" s="152"/>
      <c r="MV54" s="152"/>
      <c r="MW54" s="152"/>
      <c r="MX54" s="152"/>
      <c r="MY54" s="152"/>
      <c r="MZ54" s="152"/>
      <c r="NA54" s="152"/>
      <c r="NB54" s="152"/>
      <c r="NC54" s="152"/>
      <c r="ND54" s="152"/>
      <c r="NE54" s="152"/>
      <c r="NF54" s="152"/>
      <c r="NG54" s="152"/>
      <c r="NH54" s="152"/>
      <c r="NI54" s="152"/>
      <c r="NJ54" s="152"/>
      <c r="NK54" s="152"/>
      <c r="NL54" s="152"/>
      <c r="NM54" s="152"/>
      <c r="NN54" s="152"/>
      <c r="NO54" s="152"/>
      <c r="NP54" s="152"/>
      <c r="NQ54" s="152"/>
      <c r="NR54" s="152"/>
      <c r="NS54" s="152"/>
      <c r="NT54" s="152"/>
      <c r="NU54" s="152"/>
      <c r="NV54" s="152"/>
      <c r="NW54" s="152"/>
      <c r="NX54" s="152"/>
      <c r="NY54" s="152"/>
      <c r="NZ54" s="152"/>
      <c r="OA54" s="152"/>
      <c r="OB54" s="152"/>
      <c r="OC54" s="152"/>
      <c r="OD54" s="152"/>
      <c r="OE54" s="152"/>
      <c r="OF54" s="152"/>
      <c r="OG54" s="152"/>
      <c r="OH54" s="152"/>
      <c r="OI54" s="152"/>
      <c r="OJ54" s="152"/>
      <c r="OK54" s="152"/>
      <c r="OL54" s="152"/>
      <c r="OM54" s="152"/>
      <c r="ON54" s="152"/>
      <c r="OO54" s="152"/>
      <c r="OP54" s="152"/>
      <c r="OQ54" s="152"/>
      <c r="OR54" s="152"/>
      <c r="OS54" s="152"/>
      <c r="OT54" s="152"/>
      <c r="OU54" s="152"/>
      <c r="OV54" s="152"/>
      <c r="OW54" s="152"/>
      <c r="OX54" s="152"/>
      <c r="OY54" s="152"/>
      <c r="OZ54" s="152"/>
      <c r="PA54" s="152"/>
      <c r="PB54" s="152"/>
      <c r="PC54" s="152"/>
      <c r="PD54" s="152"/>
      <c r="PE54" s="152"/>
      <c r="PF54" s="152"/>
      <c r="PG54" s="152"/>
      <c r="PH54" s="152"/>
      <c r="PI54" s="152"/>
      <c r="PJ54" s="152"/>
      <c r="PK54" s="152"/>
      <c r="PL54" s="152"/>
      <c r="PM54" s="152"/>
      <c r="PN54" s="152"/>
      <c r="PO54" s="152"/>
      <c r="PP54" s="152"/>
      <c r="PQ54" s="152"/>
      <c r="PR54" s="152"/>
      <c r="PS54" s="152"/>
      <c r="PT54" s="152"/>
      <c r="PU54" s="152"/>
      <c r="PV54" s="152"/>
      <c r="PW54" s="152"/>
      <c r="PX54" s="152"/>
      <c r="PY54" s="152"/>
      <c r="PZ54" s="152"/>
      <c r="QA54" s="152"/>
      <c r="QB54" s="152"/>
      <c r="QC54" s="152"/>
      <c r="QD54" s="152"/>
      <c r="QE54" s="152"/>
      <c r="QF54" s="152"/>
      <c r="QG54" s="152"/>
      <c r="QH54" s="152"/>
      <c r="QI54" s="152"/>
      <c r="QJ54" s="152"/>
      <c r="QK54" s="152"/>
      <c r="QL54" s="152"/>
      <c r="QM54" s="152"/>
      <c r="QN54" s="152"/>
      <c r="QO54" s="152"/>
      <c r="QP54" s="152"/>
      <c r="QQ54" s="152"/>
      <c r="QR54" s="152"/>
      <c r="QS54" s="152"/>
      <c r="QT54" s="152"/>
      <c r="QU54" s="152"/>
      <c r="QV54" s="152"/>
      <c r="QW54" s="152"/>
      <c r="QX54" s="152"/>
      <c r="QY54" s="152"/>
      <c r="QZ54" s="152"/>
      <c r="RA54" s="152"/>
      <c r="RB54" s="152"/>
      <c r="RC54" s="152"/>
      <c r="RD54" s="152"/>
      <c r="RE54" s="152"/>
      <c r="RF54" s="152"/>
      <c r="RG54" s="152"/>
      <c r="RH54" s="152"/>
      <c r="RI54" s="152"/>
      <c r="RJ54" s="152"/>
      <c r="RK54" s="152"/>
      <c r="RL54" s="152"/>
      <c r="RM54" s="152"/>
      <c r="RN54" s="152"/>
      <c r="RO54" s="152"/>
      <c r="RP54" s="152"/>
      <c r="RQ54" s="152"/>
      <c r="RR54" s="152"/>
      <c r="RS54" s="152"/>
      <c r="RT54" s="152"/>
      <c r="RU54" s="152"/>
      <c r="RV54" s="152"/>
    </row>
    <row r="55" spans="1:490" s="175" customFormat="1" x14ac:dyDescent="0.25">
      <c r="A55" s="173"/>
      <c r="B55" s="126">
        <v>39</v>
      </c>
      <c r="C55" s="208">
        <v>43868</v>
      </c>
      <c r="D55" s="208"/>
      <c r="E55" s="129">
        <v>20703</v>
      </c>
      <c r="F55" s="209" t="s">
        <v>77</v>
      </c>
      <c r="G55" s="209"/>
      <c r="H55" s="209"/>
      <c r="I55" s="209"/>
      <c r="J55" s="209"/>
      <c r="K55" s="209"/>
      <c r="L55" s="209"/>
      <c r="M55" s="209"/>
      <c r="N55" s="210">
        <v>43861</v>
      </c>
      <c r="O55" s="210"/>
      <c r="P55" s="210"/>
      <c r="Q55" s="211" t="s">
        <v>78</v>
      </c>
      <c r="R55" s="211"/>
      <c r="S55" s="211"/>
      <c r="T55" s="211"/>
      <c r="U55" s="212">
        <v>6707.87</v>
      </c>
      <c r="V55" s="213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2"/>
      <c r="BR55" s="152"/>
      <c r="BS55" s="152"/>
      <c r="BT55" s="152"/>
      <c r="BU55" s="152"/>
      <c r="BV55" s="152"/>
      <c r="BW55" s="152"/>
      <c r="BX55" s="152"/>
      <c r="BY55" s="152"/>
      <c r="BZ55" s="152"/>
      <c r="CA55" s="152"/>
      <c r="CB55" s="152"/>
      <c r="CC55" s="152"/>
      <c r="CD55" s="152"/>
      <c r="CE55" s="152"/>
      <c r="CF55" s="152"/>
      <c r="CG55" s="152"/>
      <c r="CH55" s="152"/>
      <c r="CI55" s="152"/>
      <c r="CJ55" s="152"/>
      <c r="CK55" s="152"/>
      <c r="CL55" s="152"/>
      <c r="CM55" s="152"/>
      <c r="CN55" s="152"/>
      <c r="CO55" s="152"/>
      <c r="CP55" s="152"/>
      <c r="CQ55" s="152"/>
      <c r="CR55" s="152"/>
      <c r="CS55" s="152"/>
      <c r="CT55" s="152"/>
      <c r="CU55" s="152"/>
      <c r="CV55" s="152"/>
      <c r="CW55" s="152"/>
      <c r="CX55" s="152"/>
      <c r="CY55" s="152"/>
      <c r="CZ55" s="152"/>
      <c r="DA55" s="152"/>
      <c r="DB55" s="152"/>
      <c r="DC55" s="152"/>
      <c r="DD55" s="152"/>
      <c r="DE55" s="152"/>
      <c r="DF55" s="152"/>
      <c r="DG55" s="152"/>
      <c r="DH55" s="152"/>
      <c r="DI55" s="152"/>
      <c r="DJ55" s="152"/>
      <c r="DK55" s="152"/>
      <c r="DL55" s="152"/>
      <c r="DM55" s="152"/>
      <c r="DN55" s="152"/>
      <c r="DO55" s="152"/>
      <c r="DP55" s="152"/>
      <c r="DQ55" s="152"/>
      <c r="DR55" s="152"/>
      <c r="DS55" s="152"/>
      <c r="DT55" s="152"/>
      <c r="DU55" s="152"/>
      <c r="DV55" s="152"/>
      <c r="DW55" s="152"/>
      <c r="DX55" s="152"/>
      <c r="DY55" s="152"/>
      <c r="DZ55" s="152"/>
      <c r="EA55" s="152"/>
      <c r="EB55" s="152"/>
      <c r="EC55" s="152"/>
      <c r="ED55" s="152"/>
      <c r="EE55" s="152"/>
      <c r="EF55" s="152"/>
      <c r="EG55" s="152"/>
      <c r="EH55" s="152"/>
      <c r="EI55" s="152"/>
      <c r="EJ55" s="152"/>
      <c r="EK55" s="152"/>
      <c r="EL55" s="152"/>
      <c r="EM55" s="152"/>
      <c r="EN55" s="152"/>
      <c r="EO55" s="152"/>
      <c r="EP55" s="152"/>
      <c r="EQ55" s="152"/>
      <c r="ER55" s="152"/>
      <c r="ES55" s="152"/>
      <c r="ET55" s="152"/>
      <c r="EU55" s="152"/>
      <c r="EV55" s="152"/>
      <c r="EW55" s="152"/>
      <c r="EX55" s="152"/>
      <c r="EY55" s="152"/>
      <c r="EZ55" s="152"/>
      <c r="FA55" s="152"/>
      <c r="FB55" s="152"/>
      <c r="FC55" s="152"/>
      <c r="FD55" s="152"/>
      <c r="FE55" s="152"/>
      <c r="FF55" s="152"/>
      <c r="FG55" s="152"/>
      <c r="FH55" s="152"/>
      <c r="FI55" s="152"/>
      <c r="FJ55" s="152"/>
      <c r="FK55" s="152"/>
      <c r="FL55" s="152"/>
      <c r="FM55" s="152"/>
      <c r="FN55" s="152"/>
      <c r="FO55" s="152"/>
      <c r="FP55" s="152"/>
      <c r="FQ55" s="152"/>
      <c r="FR55" s="152"/>
      <c r="FS55" s="152"/>
      <c r="FT55" s="152"/>
      <c r="FU55" s="152"/>
      <c r="FV55" s="152"/>
      <c r="FW55" s="152"/>
      <c r="FX55" s="152"/>
      <c r="FY55" s="152"/>
      <c r="FZ55" s="152"/>
      <c r="GA55" s="152"/>
      <c r="GB55" s="152"/>
      <c r="GC55" s="152"/>
      <c r="GD55" s="152"/>
      <c r="GE55" s="152"/>
      <c r="GF55" s="152"/>
      <c r="GG55" s="152"/>
      <c r="GH55" s="152"/>
      <c r="GI55" s="152"/>
      <c r="GJ55" s="152"/>
      <c r="GK55" s="152"/>
      <c r="GL55" s="152"/>
      <c r="GM55" s="152"/>
      <c r="GN55" s="152"/>
      <c r="GO55" s="152"/>
      <c r="GP55" s="152"/>
      <c r="GQ55" s="152"/>
      <c r="GR55" s="152"/>
      <c r="GS55" s="152"/>
      <c r="GT55" s="152"/>
      <c r="GU55" s="152"/>
      <c r="GV55" s="152"/>
      <c r="GW55" s="152"/>
      <c r="GX55" s="152"/>
      <c r="GY55" s="152"/>
      <c r="GZ55" s="152"/>
      <c r="HA55" s="152"/>
      <c r="HB55" s="152"/>
      <c r="HC55" s="152"/>
      <c r="HD55" s="152"/>
      <c r="HE55" s="152"/>
      <c r="HF55" s="152"/>
      <c r="HG55" s="152"/>
      <c r="HH55" s="152"/>
      <c r="HI55" s="152"/>
      <c r="HJ55" s="152"/>
      <c r="HK55" s="152"/>
      <c r="HL55" s="152"/>
      <c r="HM55" s="152"/>
      <c r="HN55" s="152"/>
      <c r="HO55" s="152"/>
      <c r="HP55" s="152"/>
      <c r="HQ55" s="152"/>
      <c r="HR55" s="152"/>
      <c r="HS55" s="152"/>
      <c r="HT55" s="152"/>
      <c r="HU55" s="152"/>
      <c r="HV55" s="152"/>
      <c r="HW55" s="152"/>
      <c r="HX55" s="152"/>
      <c r="HY55" s="152"/>
      <c r="HZ55" s="152"/>
      <c r="IA55" s="152"/>
      <c r="IB55" s="152"/>
      <c r="IC55" s="152"/>
      <c r="ID55" s="152"/>
      <c r="IE55" s="152"/>
      <c r="IF55" s="152"/>
      <c r="IG55" s="152"/>
      <c r="IH55" s="152"/>
      <c r="II55" s="152"/>
      <c r="IJ55" s="152"/>
      <c r="IK55" s="152"/>
      <c r="IL55" s="152"/>
      <c r="IM55" s="152"/>
      <c r="IN55" s="152"/>
      <c r="IO55" s="152"/>
      <c r="IP55" s="152"/>
      <c r="IQ55" s="152"/>
      <c r="IR55" s="152"/>
      <c r="IS55" s="152"/>
      <c r="IT55" s="152"/>
      <c r="IU55" s="152"/>
      <c r="IV55" s="152"/>
      <c r="IW55" s="152"/>
      <c r="IX55" s="152"/>
      <c r="IY55" s="152"/>
      <c r="IZ55" s="152"/>
      <c r="JA55" s="152"/>
      <c r="JB55" s="152"/>
      <c r="JC55" s="152"/>
      <c r="JD55" s="152"/>
      <c r="JE55" s="152"/>
      <c r="JF55" s="152"/>
      <c r="JG55" s="152"/>
      <c r="JH55" s="152"/>
      <c r="JI55" s="152"/>
      <c r="JJ55" s="152"/>
      <c r="JK55" s="152"/>
      <c r="JL55" s="152"/>
      <c r="JM55" s="152"/>
      <c r="JN55" s="152"/>
      <c r="JO55" s="152"/>
      <c r="JP55" s="152"/>
      <c r="JQ55" s="152"/>
      <c r="JR55" s="152"/>
      <c r="JS55" s="152"/>
      <c r="JT55" s="152"/>
      <c r="JU55" s="152"/>
      <c r="JV55" s="152"/>
      <c r="JW55" s="152"/>
      <c r="JX55" s="152"/>
      <c r="JY55" s="152"/>
      <c r="JZ55" s="152"/>
      <c r="KA55" s="152"/>
      <c r="KB55" s="152"/>
      <c r="KC55" s="152"/>
      <c r="KD55" s="152"/>
      <c r="KE55" s="152"/>
      <c r="KF55" s="152"/>
      <c r="KG55" s="152"/>
      <c r="KH55" s="152"/>
      <c r="KI55" s="152"/>
      <c r="KJ55" s="152"/>
      <c r="KK55" s="152"/>
      <c r="KL55" s="152"/>
      <c r="KM55" s="152"/>
      <c r="KN55" s="152"/>
      <c r="KO55" s="152"/>
      <c r="KP55" s="152"/>
      <c r="KQ55" s="152"/>
      <c r="KR55" s="152"/>
      <c r="KS55" s="152"/>
      <c r="KT55" s="152"/>
      <c r="KU55" s="152"/>
      <c r="KV55" s="152"/>
      <c r="KW55" s="152"/>
      <c r="KX55" s="152"/>
      <c r="KY55" s="152"/>
      <c r="KZ55" s="152"/>
      <c r="LA55" s="152"/>
      <c r="LB55" s="152"/>
      <c r="LC55" s="152"/>
      <c r="LD55" s="152"/>
      <c r="LE55" s="152"/>
      <c r="LF55" s="152"/>
      <c r="LG55" s="152"/>
      <c r="LH55" s="152"/>
      <c r="LI55" s="152"/>
      <c r="LJ55" s="152"/>
      <c r="LK55" s="152"/>
      <c r="LL55" s="152"/>
      <c r="LM55" s="152"/>
      <c r="LN55" s="152"/>
      <c r="LO55" s="152"/>
      <c r="LP55" s="152"/>
      <c r="LQ55" s="152"/>
      <c r="LR55" s="152"/>
      <c r="LS55" s="152"/>
      <c r="LT55" s="152"/>
      <c r="LU55" s="152"/>
      <c r="LV55" s="152"/>
      <c r="LW55" s="152"/>
      <c r="LX55" s="152"/>
      <c r="LY55" s="152"/>
      <c r="LZ55" s="152"/>
      <c r="MA55" s="152"/>
      <c r="MB55" s="152"/>
      <c r="MC55" s="152"/>
      <c r="MD55" s="152"/>
      <c r="ME55" s="152"/>
      <c r="MF55" s="152"/>
      <c r="MG55" s="152"/>
      <c r="MH55" s="152"/>
      <c r="MI55" s="152"/>
      <c r="MJ55" s="152"/>
      <c r="MK55" s="152"/>
      <c r="ML55" s="152"/>
      <c r="MM55" s="152"/>
      <c r="MN55" s="152"/>
      <c r="MO55" s="152"/>
      <c r="MP55" s="152"/>
      <c r="MQ55" s="152"/>
      <c r="MR55" s="152"/>
      <c r="MS55" s="152"/>
      <c r="MT55" s="152"/>
      <c r="MU55" s="152"/>
      <c r="MV55" s="152"/>
      <c r="MW55" s="152"/>
      <c r="MX55" s="152"/>
      <c r="MY55" s="152"/>
      <c r="MZ55" s="152"/>
      <c r="NA55" s="152"/>
      <c r="NB55" s="152"/>
      <c r="NC55" s="152"/>
      <c r="ND55" s="152"/>
      <c r="NE55" s="152"/>
      <c r="NF55" s="152"/>
      <c r="NG55" s="152"/>
      <c r="NH55" s="152"/>
      <c r="NI55" s="152"/>
      <c r="NJ55" s="152"/>
      <c r="NK55" s="152"/>
      <c r="NL55" s="152"/>
      <c r="NM55" s="152"/>
      <c r="NN55" s="152"/>
      <c r="NO55" s="152"/>
      <c r="NP55" s="152"/>
      <c r="NQ55" s="152"/>
      <c r="NR55" s="152"/>
      <c r="NS55" s="152"/>
      <c r="NT55" s="152"/>
      <c r="NU55" s="152"/>
      <c r="NV55" s="152"/>
      <c r="NW55" s="152"/>
      <c r="NX55" s="152"/>
      <c r="NY55" s="152"/>
      <c r="NZ55" s="152"/>
      <c r="OA55" s="152"/>
      <c r="OB55" s="152"/>
      <c r="OC55" s="152"/>
      <c r="OD55" s="152"/>
      <c r="OE55" s="152"/>
      <c r="OF55" s="152"/>
      <c r="OG55" s="152"/>
      <c r="OH55" s="152"/>
      <c r="OI55" s="152"/>
      <c r="OJ55" s="152"/>
      <c r="OK55" s="152"/>
      <c r="OL55" s="152"/>
      <c r="OM55" s="152"/>
      <c r="ON55" s="152"/>
      <c r="OO55" s="152"/>
      <c r="OP55" s="152"/>
      <c r="OQ55" s="152"/>
      <c r="OR55" s="152"/>
      <c r="OS55" s="152"/>
      <c r="OT55" s="152"/>
      <c r="OU55" s="152"/>
      <c r="OV55" s="152"/>
      <c r="OW55" s="152"/>
      <c r="OX55" s="152"/>
      <c r="OY55" s="152"/>
      <c r="OZ55" s="152"/>
      <c r="PA55" s="152"/>
      <c r="PB55" s="152"/>
      <c r="PC55" s="152"/>
      <c r="PD55" s="152"/>
      <c r="PE55" s="152"/>
      <c r="PF55" s="152"/>
      <c r="PG55" s="152"/>
      <c r="PH55" s="152"/>
      <c r="PI55" s="152"/>
      <c r="PJ55" s="152"/>
      <c r="PK55" s="152"/>
      <c r="PL55" s="152"/>
      <c r="PM55" s="152"/>
      <c r="PN55" s="152"/>
      <c r="PO55" s="152"/>
      <c r="PP55" s="152"/>
      <c r="PQ55" s="152"/>
      <c r="PR55" s="152"/>
      <c r="PS55" s="152"/>
      <c r="PT55" s="152"/>
      <c r="PU55" s="152"/>
      <c r="PV55" s="152"/>
      <c r="PW55" s="152"/>
      <c r="PX55" s="152"/>
      <c r="PY55" s="152"/>
      <c r="PZ55" s="152"/>
      <c r="QA55" s="152"/>
      <c r="QB55" s="152"/>
      <c r="QC55" s="152"/>
      <c r="QD55" s="152"/>
      <c r="QE55" s="152"/>
      <c r="QF55" s="152"/>
      <c r="QG55" s="152"/>
      <c r="QH55" s="152"/>
      <c r="QI55" s="152"/>
      <c r="QJ55" s="152"/>
      <c r="QK55" s="152"/>
      <c r="QL55" s="152"/>
      <c r="QM55" s="152"/>
      <c r="QN55" s="152"/>
      <c r="QO55" s="152"/>
      <c r="QP55" s="152"/>
      <c r="QQ55" s="152"/>
      <c r="QR55" s="152"/>
      <c r="QS55" s="152"/>
      <c r="QT55" s="152"/>
      <c r="QU55" s="152"/>
      <c r="QV55" s="152"/>
      <c r="QW55" s="152"/>
      <c r="QX55" s="152"/>
      <c r="QY55" s="152"/>
      <c r="QZ55" s="152"/>
      <c r="RA55" s="152"/>
      <c r="RB55" s="152"/>
      <c r="RC55" s="152"/>
      <c r="RD55" s="152"/>
      <c r="RE55" s="152"/>
      <c r="RF55" s="152"/>
      <c r="RG55" s="152"/>
      <c r="RH55" s="152"/>
      <c r="RI55" s="152"/>
      <c r="RJ55" s="152"/>
      <c r="RK55" s="152"/>
      <c r="RL55" s="152"/>
      <c r="RM55" s="152"/>
      <c r="RN55" s="152"/>
      <c r="RO55" s="152"/>
      <c r="RP55" s="152"/>
      <c r="RQ55" s="152"/>
      <c r="RR55" s="152"/>
      <c r="RS55" s="152"/>
      <c r="RT55" s="152"/>
      <c r="RU55" s="152"/>
      <c r="RV55" s="152"/>
    </row>
    <row r="56" spans="1:490" s="175" customFormat="1" x14ac:dyDescent="0.25">
      <c r="A56" s="173"/>
      <c r="B56" s="126">
        <v>40</v>
      </c>
      <c r="C56" s="208">
        <v>43868</v>
      </c>
      <c r="D56" s="208"/>
      <c r="E56" s="129">
        <v>20704</v>
      </c>
      <c r="F56" s="209" t="s">
        <v>80</v>
      </c>
      <c r="G56" s="209"/>
      <c r="H56" s="209"/>
      <c r="I56" s="209"/>
      <c r="J56" s="209"/>
      <c r="K56" s="209"/>
      <c r="L56" s="209"/>
      <c r="M56" s="209"/>
      <c r="N56" s="210">
        <v>43869</v>
      </c>
      <c r="O56" s="210"/>
      <c r="P56" s="210"/>
      <c r="Q56" s="211" t="s">
        <v>81</v>
      </c>
      <c r="R56" s="211"/>
      <c r="S56" s="211"/>
      <c r="T56" s="211"/>
      <c r="U56" s="212">
        <v>5352</v>
      </c>
      <c r="V56" s="213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2"/>
      <c r="BR56" s="152"/>
      <c r="BS56" s="152"/>
      <c r="BT56" s="152"/>
      <c r="BU56" s="152"/>
      <c r="BV56" s="152"/>
      <c r="BW56" s="152"/>
      <c r="BX56" s="152"/>
      <c r="BY56" s="152"/>
      <c r="BZ56" s="152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2"/>
      <c r="CL56" s="152"/>
      <c r="CM56" s="152"/>
      <c r="CN56" s="152"/>
      <c r="CO56" s="152"/>
      <c r="CP56" s="152"/>
      <c r="CQ56" s="152"/>
      <c r="CR56" s="152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2"/>
      <c r="DE56" s="152"/>
      <c r="DF56" s="152"/>
      <c r="DG56" s="152"/>
      <c r="DH56" s="152"/>
      <c r="DI56" s="152"/>
      <c r="DJ56" s="152"/>
      <c r="DK56" s="152"/>
      <c r="DL56" s="152"/>
      <c r="DM56" s="152"/>
      <c r="DN56" s="152"/>
      <c r="DO56" s="152"/>
      <c r="DP56" s="152"/>
      <c r="DQ56" s="152"/>
      <c r="DR56" s="152"/>
      <c r="DS56" s="152"/>
      <c r="DT56" s="152"/>
      <c r="DU56" s="152"/>
      <c r="DV56" s="152"/>
      <c r="DW56" s="152"/>
      <c r="DX56" s="152"/>
      <c r="DY56" s="152"/>
      <c r="DZ56" s="152"/>
      <c r="EA56" s="152"/>
      <c r="EB56" s="152"/>
      <c r="EC56" s="152"/>
      <c r="ED56" s="152"/>
      <c r="EE56" s="152"/>
      <c r="EF56" s="152"/>
      <c r="EG56" s="152"/>
      <c r="EH56" s="152"/>
      <c r="EI56" s="152"/>
      <c r="EJ56" s="152"/>
      <c r="EK56" s="152"/>
      <c r="EL56" s="152"/>
      <c r="EM56" s="152"/>
      <c r="EN56" s="152"/>
      <c r="EO56" s="152"/>
      <c r="EP56" s="152"/>
      <c r="EQ56" s="152"/>
      <c r="ER56" s="152"/>
      <c r="ES56" s="152"/>
      <c r="ET56" s="152"/>
      <c r="EU56" s="152"/>
      <c r="EV56" s="152"/>
      <c r="EW56" s="152"/>
      <c r="EX56" s="152"/>
      <c r="EY56" s="152"/>
      <c r="EZ56" s="152"/>
      <c r="FA56" s="152"/>
      <c r="FB56" s="152"/>
      <c r="FC56" s="152"/>
      <c r="FD56" s="152"/>
      <c r="FE56" s="152"/>
      <c r="FF56" s="152"/>
      <c r="FG56" s="152"/>
      <c r="FH56" s="152"/>
      <c r="FI56" s="152"/>
      <c r="FJ56" s="152"/>
      <c r="FK56" s="152"/>
      <c r="FL56" s="152"/>
      <c r="FM56" s="152"/>
      <c r="FN56" s="152"/>
      <c r="FO56" s="152"/>
      <c r="FP56" s="152"/>
      <c r="FQ56" s="152"/>
      <c r="FR56" s="152"/>
      <c r="FS56" s="152"/>
      <c r="FT56" s="152"/>
      <c r="FU56" s="152"/>
      <c r="FV56" s="152"/>
      <c r="FW56" s="152"/>
      <c r="FX56" s="152"/>
      <c r="FY56" s="152"/>
      <c r="FZ56" s="152"/>
      <c r="GA56" s="152"/>
      <c r="GB56" s="152"/>
      <c r="GC56" s="152"/>
      <c r="GD56" s="152"/>
      <c r="GE56" s="152"/>
      <c r="GF56" s="152"/>
      <c r="GG56" s="152"/>
      <c r="GH56" s="152"/>
      <c r="GI56" s="152"/>
      <c r="GJ56" s="152"/>
      <c r="GK56" s="152"/>
      <c r="GL56" s="152"/>
      <c r="GM56" s="152"/>
      <c r="GN56" s="152"/>
      <c r="GO56" s="152"/>
      <c r="GP56" s="152"/>
      <c r="GQ56" s="152"/>
      <c r="GR56" s="152"/>
      <c r="GS56" s="152"/>
      <c r="GT56" s="152"/>
      <c r="GU56" s="152"/>
      <c r="GV56" s="152"/>
      <c r="GW56" s="152"/>
      <c r="GX56" s="152"/>
      <c r="GY56" s="152"/>
      <c r="GZ56" s="152"/>
      <c r="HA56" s="152"/>
      <c r="HB56" s="152"/>
      <c r="HC56" s="152"/>
      <c r="HD56" s="152"/>
      <c r="HE56" s="152"/>
      <c r="HF56" s="152"/>
      <c r="HG56" s="152"/>
      <c r="HH56" s="152"/>
      <c r="HI56" s="152"/>
      <c r="HJ56" s="152"/>
      <c r="HK56" s="152"/>
      <c r="HL56" s="152"/>
      <c r="HM56" s="152"/>
      <c r="HN56" s="152"/>
      <c r="HO56" s="152"/>
      <c r="HP56" s="152"/>
      <c r="HQ56" s="152"/>
      <c r="HR56" s="152"/>
      <c r="HS56" s="152"/>
      <c r="HT56" s="152"/>
      <c r="HU56" s="152"/>
      <c r="HV56" s="152"/>
      <c r="HW56" s="152"/>
      <c r="HX56" s="152"/>
      <c r="HY56" s="152"/>
      <c r="HZ56" s="152"/>
      <c r="IA56" s="152"/>
      <c r="IB56" s="152"/>
      <c r="IC56" s="152"/>
      <c r="ID56" s="152"/>
      <c r="IE56" s="152"/>
      <c r="IF56" s="152"/>
      <c r="IG56" s="152"/>
      <c r="IH56" s="152"/>
      <c r="II56" s="152"/>
      <c r="IJ56" s="152"/>
      <c r="IK56" s="152"/>
      <c r="IL56" s="152"/>
      <c r="IM56" s="152"/>
      <c r="IN56" s="152"/>
      <c r="IO56" s="152"/>
      <c r="IP56" s="152"/>
      <c r="IQ56" s="152"/>
      <c r="IR56" s="152"/>
      <c r="IS56" s="152"/>
      <c r="IT56" s="152"/>
      <c r="IU56" s="152"/>
      <c r="IV56" s="152"/>
      <c r="IW56" s="152"/>
      <c r="IX56" s="152"/>
      <c r="IY56" s="152"/>
      <c r="IZ56" s="152"/>
      <c r="JA56" s="152"/>
      <c r="JB56" s="152"/>
      <c r="JC56" s="152"/>
      <c r="JD56" s="152"/>
      <c r="JE56" s="152"/>
      <c r="JF56" s="152"/>
      <c r="JG56" s="152"/>
      <c r="JH56" s="152"/>
      <c r="JI56" s="152"/>
      <c r="JJ56" s="152"/>
      <c r="JK56" s="152"/>
      <c r="JL56" s="152"/>
      <c r="JM56" s="152"/>
      <c r="JN56" s="152"/>
      <c r="JO56" s="152"/>
      <c r="JP56" s="152"/>
      <c r="JQ56" s="152"/>
      <c r="JR56" s="152"/>
      <c r="JS56" s="152"/>
      <c r="JT56" s="152"/>
      <c r="JU56" s="152"/>
      <c r="JV56" s="152"/>
      <c r="JW56" s="152"/>
      <c r="JX56" s="152"/>
      <c r="JY56" s="152"/>
      <c r="JZ56" s="152"/>
      <c r="KA56" s="152"/>
      <c r="KB56" s="152"/>
      <c r="KC56" s="152"/>
      <c r="KD56" s="152"/>
      <c r="KE56" s="152"/>
      <c r="KF56" s="152"/>
      <c r="KG56" s="152"/>
      <c r="KH56" s="152"/>
      <c r="KI56" s="152"/>
      <c r="KJ56" s="152"/>
      <c r="KK56" s="152"/>
      <c r="KL56" s="152"/>
      <c r="KM56" s="152"/>
      <c r="KN56" s="152"/>
      <c r="KO56" s="152"/>
      <c r="KP56" s="152"/>
      <c r="KQ56" s="152"/>
      <c r="KR56" s="152"/>
      <c r="KS56" s="152"/>
      <c r="KT56" s="152"/>
      <c r="KU56" s="152"/>
      <c r="KV56" s="152"/>
      <c r="KW56" s="152"/>
      <c r="KX56" s="152"/>
      <c r="KY56" s="152"/>
      <c r="KZ56" s="152"/>
      <c r="LA56" s="152"/>
      <c r="LB56" s="152"/>
      <c r="LC56" s="152"/>
      <c r="LD56" s="152"/>
      <c r="LE56" s="152"/>
      <c r="LF56" s="152"/>
      <c r="LG56" s="152"/>
      <c r="LH56" s="152"/>
      <c r="LI56" s="152"/>
      <c r="LJ56" s="152"/>
      <c r="LK56" s="152"/>
      <c r="LL56" s="152"/>
      <c r="LM56" s="152"/>
      <c r="LN56" s="152"/>
      <c r="LO56" s="152"/>
      <c r="LP56" s="152"/>
      <c r="LQ56" s="152"/>
      <c r="LR56" s="152"/>
      <c r="LS56" s="152"/>
      <c r="LT56" s="152"/>
      <c r="LU56" s="152"/>
      <c r="LV56" s="152"/>
      <c r="LW56" s="152"/>
      <c r="LX56" s="152"/>
      <c r="LY56" s="152"/>
      <c r="LZ56" s="152"/>
      <c r="MA56" s="152"/>
      <c r="MB56" s="152"/>
      <c r="MC56" s="152"/>
      <c r="MD56" s="152"/>
      <c r="ME56" s="152"/>
      <c r="MF56" s="152"/>
      <c r="MG56" s="152"/>
      <c r="MH56" s="152"/>
      <c r="MI56" s="152"/>
      <c r="MJ56" s="152"/>
      <c r="MK56" s="152"/>
      <c r="ML56" s="152"/>
      <c r="MM56" s="152"/>
      <c r="MN56" s="152"/>
      <c r="MO56" s="152"/>
      <c r="MP56" s="152"/>
      <c r="MQ56" s="152"/>
      <c r="MR56" s="152"/>
      <c r="MS56" s="152"/>
      <c r="MT56" s="152"/>
      <c r="MU56" s="152"/>
      <c r="MV56" s="152"/>
      <c r="MW56" s="152"/>
      <c r="MX56" s="152"/>
      <c r="MY56" s="152"/>
      <c r="MZ56" s="152"/>
      <c r="NA56" s="152"/>
      <c r="NB56" s="152"/>
      <c r="NC56" s="152"/>
      <c r="ND56" s="152"/>
      <c r="NE56" s="152"/>
      <c r="NF56" s="152"/>
      <c r="NG56" s="152"/>
      <c r="NH56" s="152"/>
      <c r="NI56" s="152"/>
      <c r="NJ56" s="152"/>
      <c r="NK56" s="152"/>
      <c r="NL56" s="152"/>
      <c r="NM56" s="152"/>
      <c r="NN56" s="152"/>
      <c r="NO56" s="152"/>
      <c r="NP56" s="152"/>
      <c r="NQ56" s="152"/>
      <c r="NR56" s="152"/>
      <c r="NS56" s="152"/>
      <c r="NT56" s="152"/>
      <c r="NU56" s="152"/>
      <c r="NV56" s="152"/>
      <c r="NW56" s="152"/>
      <c r="NX56" s="152"/>
      <c r="NY56" s="152"/>
      <c r="NZ56" s="152"/>
      <c r="OA56" s="152"/>
      <c r="OB56" s="152"/>
      <c r="OC56" s="152"/>
      <c r="OD56" s="152"/>
      <c r="OE56" s="152"/>
      <c r="OF56" s="152"/>
      <c r="OG56" s="152"/>
      <c r="OH56" s="152"/>
      <c r="OI56" s="152"/>
      <c r="OJ56" s="152"/>
      <c r="OK56" s="152"/>
      <c r="OL56" s="152"/>
      <c r="OM56" s="152"/>
      <c r="ON56" s="152"/>
      <c r="OO56" s="152"/>
      <c r="OP56" s="152"/>
      <c r="OQ56" s="152"/>
      <c r="OR56" s="152"/>
      <c r="OS56" s="152"/>
      <c r="OT56" s="152"/>
      <c r="OU56" s="152"/>
      <c r="OV56" s="152"/>
      <c r="OW56" s="152"/>
      <c r="OX56" s="152"/>
      <c r="OY56" s="152"/>
      <c r="OZ56" s="152"/>
      <c r="PA56" s="152"/>
      <c r="PB56" s="152"/>
      <c r="PC56" s="152"/>
      <c r="PD56" s="152"/>
      <c r="PE56" s="152"/>
      <c r="PF56" s="152"/>
      <c r="PG56" s="152"/>
      <c r="PH56" s="152"/>
      <c r="PI56" s="152"/>
      <c r="PJ56" s="152"/>
      <c r="PK56" s="152"/>
      <c r="PL56" s="152"/>
      <c r="PM56" s="152"/>
      <c r="PN56" s="152"/>
      <c r="PO56" s="152"/>
      <c r="PP56" s="152"/>
      <c r="PQ56" s="152"/>
      <c r="PR56" s="152"/>
      <c r="PS56" s="152"/>
      <c r="PT56" s="152"/>
      <c r="PU56" s="152"/>
      <c r="PV56" s="152"/>
      <c r="PW56" s="152"/>
      <c r="PX56" s="152"/>
      <c r="PY56" s="152"/>
      <c r="PZ56" s="152"/>
      <c r="QA56" s="152"/>
      <c r="QB56" s="152"/>
      <c r="QC56" s="152"/>
      <c r="QD56" s="152"/>
      <c r="QE56" s="152"/>
      <c r="QF56" s="152"/>
      <c r="QG56" s="152"/>
      <c r="QH56" s="152"/>
      <c r="QI56" s="152"/>
      <c r="QJ56" s="152"/>
      <c r="QK56" s="152"/>
      <c r="QL56" s="152"/>
      <c r="QM56" s="152"/>
      <c r="QN56" s="152"/>
      <c r="QO56" s="152"/>
      <c r="QP56" s="152"/>
      <c r="QQ56" s="152"/>
      <c r="QR56" s="152"/>
      <c r="QS56" s="152"/>
      <c r="QT56" s="152"/>
      <c r="QU56" s="152"/>
      <c r="QV56" s="152"/>
      <c r="QW56" s="152"/>
      <c r="QX56" s="152"/>
      <c r="QY56" s="152"/>
      <c r="QZ56" s="152"/>
      <c r="RA56" s="152"/>
      <c r="RB56" s="152"/>
      <c r="RC56" s="152"/>
      <c r="RD56" s="152"/>
      <c r="RE56" s="152"/>
      <c r="RF56" s="152"/>
      <c r="RG56" s="152"/>
      <c r="RH56" s="152"/>
      <c r="RI56" s="152"/>
      <c r="RJ56" s="152"/>
      <c r="RK56" s="152"/>
      <c r="RL56" s="152"/>
      <c r="RM56" s="152"/>
      <c r="RN56" s="152"/>
      <c r="RO56" s="152"/>
      <c r="RP56" s="152"/>
      <c r="RQ56" s="152"/>
      <c r="RR56" s="152"/>
      <c r="RS56" s="152"/>
      <c r="RT56" s="152"/>
      <c r="RU56" s="152"/>
      <c r="RV56" s="152"/>
    </row>
    <row r="57" spans="1:490" s="175" customFormat="1" x14ac:dyDescent="0.25">
      <c r="A57" s="173"/>
      <c r="B57" s="141">
        <v>41</v>
      </c>
      <c r="C57" s="208">
        <v>43868</v>
      </c>
      <c r="D57" s="208"/>
      <c r="E57" s="129">
        <v>20705</v>
      </c>
      <c r="F57" s="214" t="s">
        <v>82</v>
      </c>
      <c r="G57" s="209"/>
      <c r="H57" s="209"/>
      <c r="I57" s="209"/>
      <c r="J57" s="209"/>
      <c r="K57" s="209"/>
      <c r="L57" s="209"/>
      <c r="M57" s="209"/>
      <c r="N57" s="210">
        <v>43857</v>
      </c>
      <c r="O57" s="210"/>
      <c r="P57" s="210"/>
      <c r="Q57" s="211" t="s">
        <v>40</v>
      </c>
      <c r="R57" s="211"/>
      <c r="S57" s="211"/>
      <c r="T57" s="211"/>
      <c r="U57" s="212">
        <v>2440.5300000000002</v>
      </c>
      <c r="V57" s="213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2"/>
      <c r="BR57" s="152"/>
      <c r="BS57" s="152"/>
      <c r="BT57" s="152"/>
      <c r="BU57" s="152"/>
      <c r="BV57" s="152"/>
      <c r="BW57" s="152"/>
      <c r="BX57" s="152"/>
      <c r="BY57" s="152"/>
      <c r="BZ57" s="152"/>
      <c r="CA57" s="152"/>
      <c r="CB57" s="152"/>
      <c r="CC57" s="152"/>
      <c r="CD57" s="152"/>
      <c r="CE57" s="152"/>
      <c r="CF57" s="152"/>
      <c r="CG57" s="152"/>
      <c r="CH57" s="152"/>
      <c r="CI57" s="152"/>
      <c r="CJ57" s="152"/>
      <c r="CK57" s="152"/>
      <c r="CL57" s="152"/>
      <c r="CM57" s="152"/>
      <c r="CN57" s="152"/>
      <c r="CO57" s="152"/>
      <c r="CP57" s="152"/>
      <c r="CQ57" s="152"/>
      <c r="CR57" s="152"/>
      <c r="CS57" s="152"/>
      <c r="CT57" s="152"/>
      <c r="CU57" s="152"/>
      <c r="CV57" s="152"/>
      <c r="CW57" s="152"/>
      <c r="CX57" s="152"/>
      <c r="CY57" s="152"/>
      <c r="CZ57" s="152"/>
      <c r="DA57" s="152"/>
      <c r="DB57" s="152"/>
      <c r="DC57" s="152"/>
      <c r="DD57" s="152"/>
      <c r="DE57" s="152"/>
      <c r="DF57" s="152"/>
      <c r="DG57" s="152"/>
      <c r="DH57" s="152"/>
      <c r="DI57" s="152"/>
      <c r="DJ57" s="152"/>
      <c r="DK57" s="152"/>
      <c r="DL57" s="152"/>
      <c r="DM57" s="152"/>
      <c r="DN57" s="152"/>
      <c r="DO57" s="152"/>
      <c r="DP57" s="152"/>
      <c r="DQ57" s="152"/>
      <c r="DR57" s="152"/>
      <c r="DS57" s="152"/>
      <c r="DT57" s="152"/>
      <c r="DU57" s="152"/>
      <c r="DV57" s="152"/>
      <c r="DW57" s="152"/>
      <c r="DX57" s="152"/>
      <c r="DY57" s="152"/>
      <c r="DZ57" s="152"/>
      <c r="EA57" s="152"/>
      <c r="EB57" s="152"/>
      <c r="EC57" s="152"/>
      <c r="ED57" s="152"/>
      <c r="EE57" s="152"/>
      <c r="EF57" s="152"/>
      <c r="EG57" s="152"/>
      <c r="EH57" s="152"/>
      <c r="EI57" s="152"/>
      <c r="EJ57" s="152"/>
      <c r="EK57" s="152"/>
      <c r="EL57" s="152"/>
      <c r="EM57" s="152"/>
      <c r="EN57" s="152"/>
      <c r="EO57" s="152"/>
      <c r="EP57" s="152"/>
      <c r="EQ57" s="152"/>
      <c r="ER57" s="152"/>
      <c r="ES57" s="152"/>
      <c r="ET57" s="152"/>
      <c r="EU57" s="152"/>
      <c r="EV57" s="152"/>
      <c r="EW57" s="152"/>
      <c r="EX57" s="152"/>
      <c r="EY57" s="152"/>
      <c r="EZ57" s="152"/>
      <c r="FA57" s="152"/>
      <c r="FB57" s="152"/>
      <c r="FC57" s="152"/>
      <c r="FD57" s="152"/>
      <c r="FE57" s="152"/>
      <c r="FF57" s="152"/>
      <c r="FG57" s="152"/>
      <c r="FH57" s="152"/>
      <c r="FI57" s="152"/>
      <c r="FJ57" s="152"/>
      <c r="FK57" s="152"/>
      <c r="FL57" s="152"/>
      <c r="FM57" s="152"/>
      <c r="FN57" s="152"/>
      <c r="FO57" s="152"/>
      <c r="FP57" s="152"/>
      <c r="FQ57" s="152"/>
      <c r="FR57" s="152"/>
      <c r="FS57" s="152"/>
      <c r="FT57" s="152"/>
      <c r="FU57" s="152"/>
      <c r="FV57" s="152"/>
      <c r="FW57" s="152"/>
      <c r="FX57" s="152"/>
      <c r="FY57" s="152"/>
      <c r="FZ57" s="152"/>
      <c r="GA57" s="152"/>
      <c r="GB57" s="152"/>
      <c r="GC57" s="152"/>
      <c r="GD57" s="152"/>
      <c r="GE57" s="152"/>
      <c r="GF57" s="152"/>
      <c r="GG57" s="152"/>
      <c r="GH57" s="152"/>
      <c r="GI57" s="152"/>
      <c r="GJ57" s="152"/>
      <c r="GK57" s="152"/>
      <c r="GL57" s="152"/>
      <c r="GM57" s="152"/>
      <c r="GN57" s="152"/>
      <c r="GO57" s="152"/>
      <c r="GP57" s="152"/>
      <c r="GQ57" s="152"/>
      <c r="GR57" s="152"/>
      <c r="GS57" s="152"/>
      <c r="GT57" s="152"/>
      <c r="GU57" s="152"/>
      <c r="GV57" s="152"/>
      <c r="GW57" s="152"/>
      <c r="GX57" s="152"/>
      <c r="GY57" s="152"/>
      <c r="GZ57" s="152"/>
      <c r="HA57" s="152"/>
      <c r="HB57" s="152"/>
      <c r="HC57" s="152"/>
      <c r="HD57" s="152"/>
      <c r="HE57" s="152"/>
      <c r="HF57" s="152"/>
      <c r="HG57" s="152"/>
      <c r="HH57" s="152"/>
      <c r="HI57" s="152"/>
      <c r="HJ57" s="152"/>
      <c r="HK57" s="152"/>
      <c r="HL57" s="152"/>
      <c r="HM57" s="152"/>
      <c r="HN57" s="152"/>
      <c r="HO57" s="152"/>
      <c r="HP57" s="152"/>
      <c r="HQ57" s="152"/>
      <c r="HR57" s="152"/>
      <c r="HS57" s="152"/>
      <c r="HT57" s="152"/>
      <c r="HU57" s="152"/>
      <c r="HV57" s="152"/>
      <c r="HW57" s="152"/>
      <c r="HX57" s="152"/>
      <c r="HY57" s="152"/>
      <c r="HZ57" s="152"/>
      <c r="IA57" s="152"/>
      <c r="IB57" s="152"/>
      <c r="IC57" s="152"/>
      <c r="ID57" s="152"/>
      <c r="IE57" s="152"/>
      <c r="IF57" s="152"/>
      <c r="IG57" s="152"/>
      <c r="IH57" s="152"/>
      <c r="II57" s="152"/>
      <c r="IJ57" s="152"/>
      <c r="IK57" s="152"/>
      <c r="IL57" s="152"/>
      <c r="IM57" s="152"/>
      <c r="IN57" s="152"/>
      <c r="IO57" s="152"/>
      <c r="IP57" s="152"/>
      <c r="IQ57" s="152"/>
      <c r="IR57" s="152"/>
      <c r="IS57" s="152"/>
      <c r="IT57" s="152"/>
      <c r="IU57" s="152"/>
      <c r="IV57" s="152"/>
      <c r="IW57" s="152"/>
      <c r="IX57" s="152"/>
      <c r="IY57" s="152"/>
      <c r="IZ57" s="152"/>
      <c r="JA57" s="152"/>
      <c r="JB57" s="152"/>
      <c r="JC57" s="152"/>
      <c r="JD57" s="152"/>
      <c r="JE57" s="152"/>
      <c r="JF57" s="152"/>
      <c r="JG57" s="152"/>
      <c r="JH57" s="152"/>
      <c r="JI57" s="152"/>
      <c r="JJ57" s="152"/>
      <c r="JK57" s="152"/>
      <c r="JL57" s="152"/>
      <c r="JM57" s="152"/>
      <c r="JN57" s="152"/>
      <c r="JO57" s="152"/>
      <c r="JP57" s="152"/>
      <c r="JQ57" s="152"/>
      <c r="JR57" s="152"/>
      <c r="JS57" s="152"/>
      <c r="JT57" s="152"/>
      <c r="JU57" s="152"/>
      <c r="JV57" s="152"/>
      <c r="JW57" s="152"/>
      <c r="JX57" s="152"/>
      <c r="JY57" s="152"/>
      <c r="JZ57" s="152"/>
      <c r="KA57" s="152"/>
      <c r="KB57" s="152"/>
      <c r="KC57" s="152"/>
      <c r="KD57" s="152"/>
      <c r="KE57" s="152"/>
      <c r="KF57" s="152"/>
      <c r="KG57" s="152"/>
      <c r="KH57" s="152"/>
      <c r="KI57" s="152"/>
      <c r="KJ57" s="152"/>
      <c r="KK57" s="152"/>
      <c r="KL57" s="152"/>
      <c r="KM57" s="152"/>
      <c r="KN57" s="152"/>
      <c r="KO57" s="152"/>
      <c r="KP57" s="152"/>
      <c r="KQ57" s="152"/>
      <c r="KR57" s="152"/>
      <c r="KS57" s="152"/>
      <c r="KT57" s="152"/>
      <c r="KU57" s="152"/>
      <c r="KV57" s="152"/>
      <c r="KW57" s="152"/>
      <c r="KX57" s="152"/>
      <c r="KY57" s="152"/>
      <c r="KZ57" s="152"/>
      <c r="LA57" s="152"/>
      <c r="LB57" s="152"/>
      <c r="LC57" s="152"/>
      <c r="LD57" s="152"/>
      <c r="LE57" s="152"/>
      <c r="LF57" s="152"/>
      <c r="LG57" s="152"/>
      <c r="LH57" s="152"/>
      <c r="LI57" s="152"/>
      <c r="LJ57" s="152"/>
      <c r="LK57" s="152"/>
      <c r="LL57" s="152"/>
      <c r="LM57" s="152"/>
      <c r="LN57" s="152"/>
      <c r="LO57" s="152"/>
      <c r="LP57" s="152"/>
      <c r="LQ57" s="152"/>
      <c r="LR57" s="152"/>
      <c r="LS57" s="152"/>
      <c r="LT57" s="152"/>
      <c r="LU57" s="152"/>
      <c r="LV57" s="152"/>
      <c r="LW57" s="152"/>
      <c r="LX57" s="152"/>
      <c r="LY57" s="152"/>
      <c r="LZ57" s="152"/>
      <c r="MA57" s="152"/>
      <c r="MB57" s="152"/>
      <c r="MC57" s="152"/>
      <c r="MD57" s="152"/>
      <c r="ME57" s="152"/>
      <c r="MF57" s="152"/>
      <c r="MG57" s="152"/>
      <c r="MH57" s="152"/>
      <c r="MI57" s="152"/>
      <c r="MJ57" s="152"/>
      <c r="MK57" s="152"/>
      <c r="ML57" s="152"/>
      <c r="MM57" s="152"/>
      <c r="MN57" s="152"/>
      <c r="MO57" s="152"/>
      <c r="MP57" s="152"/>
      <c r="MQ57" s="152"/>
      <c r="MR57" s="152"/>
      <c r="MS57" s="152"/>
      <c r="MT57" s="152"/>
      <c r="MU57" s="152"/>
      <c r="MV57" s="152"/>
      <c r="MW57" s="152"/>
      <c r="MX57" s="152"/>
      <c r="MY57" s="152"/>
      <c r="MZ57" s="152"/>
      <c r="NA57" s="152"/>
      <c r="NB57" s="152"/>
      <c r="NC57" s="152"/>
      <c r="ND57" s="152"/>
      <c r="NE57" s="152"/>
      <c r="NF57" s="152"/>
      <c r="NG57" s="152"/>
      <c r="NH57" s="152"/>
      <c r="NI57" s="152"/>
      <c r="NJ57" s="152"/>
      <c r="NK57" s="152"/>
      <c r="NL57" s="152"/>
      <c r="NM57" s="152"/>
      <c r="NN57" s="152"/>
      <c r="NO57" s="152"/>
      <c r="NP57" s="152"/>
      <c r="NQ57" s="152"/>
      <c r="NR57" s="152"/>
      <c r="NS57" s="152"/>
      <c r="NT57" s="152"/>
      <c r="NU57" s="152"/>
      <c r="NV57" s="152"/>
      <c r="NW57" s="152"/>
      <c r="NX57" s="152"/>
      <c r="NY57" s="152"/>
      <c r="NZ57" s="152"/>
      <c r="OA57" s="152"/>
      <c r="OB57" s="152"/>
      <c r="OC57" s="152"/>
      <c r="OD57" s="152"/>
      <c r="OE57" s="152"/>
      <c r="OF57" s="152"/>
      <c r="OG57" s="152"/>
      <c r="OH57" s="152"/>
      <c r="OI57" s="152"/>
      <c r="OJ57" s="152"/>
      <c r="OK57" s="152"/>
      <c r="OL57" s="152"/>
      <c r="OM57" s="152"/>
      <c r="ON57" s="152"/>
      <c r="OO57" s="152"/>
      <c r="OP57" s="152"/>
      <c r="OQ57" s="152"/>
      <c r="OR57" s="152"/>
      <c r="OS57" s="152"/>
      <c r="OT57" s="152"/>
      <c r="OU57" s="152"/>
      <c r="OV57" s="152"/>
      <c r="OW57" s="152"/>
      <c r="OX57" s="152"/>
      <c r="OY57" s="152"/>
      <c r="OZ57" s="152"/>
      <c r="PA57" s="152"/>
      <c r="PB57" s="152"/>
      <c r="PC57" s="152"/>
      <c r="PD57" s="152"/>
      <c r="PE57" s="152"/>
      <c r="PF57" s="152"/>
      <c r="PG57" s="152"/>
      <c r="PH57" s="152"/>
      <c r="PI57" s="152"/>
      <c r="PJ57" s="152"/>
      <c r="PK57" s="152"/>
      <c r="PL57" s="152"/>
      <c r="PM57" s="152"/>
      <c r="PN57" s="152"/>
      <c r="PO57" s="152"/>
      <c r="PP57" s="152"/>
      <c r="PQ57" s="152"/>
      <c r="PR57" s="152"/>
      <c r="PS57" s="152"/>
      <c r="PT57" s="152"/>
      <c r="PU57" s="152"/>
      <c r="PV57" s="152"/>
      <c r="PW57" s="152"/>
      <c r="PX57" s="152"/>
      <c r="PY57" s="152"/>
      <c r="PZ57" s="152"/>
      <c r="QA57" s="152"/>
      <c r="QB57" s="152"/>
      <c r="QC57" s="152"/>
      <c r="QD57" s="152"/>
      <c r="QE57" s="152"/>
      <c r="QF57" s="152"/>
      <c r="QG57" s="152"/>
      <c r="QH57" s="152"/>
      <c r="QI57" s="152"/>
      <c r="QJ57" s="152"/>
      <c r="QK57" s="152"/>
      <c r="QL57" s="152"/>
      <c r="QM57" s="152"/>
      <c r="QN57" s="152"/>
      <c r="QO57" s="152"/>
      <c r="QP57" s="152"/>
      <c r="QQ57" s="152"/>
      <c r="QR57" s="152"/>
      <c r="QS57" s="152"/>
      <c r="QT57" s="152"/>
      <c r="QU57" s="152"/>
      <c r="QV57" s="152"/>
      <c r="QW57" s="152"/>
      <c r="QX57" s="152"/>
      <c r="QY57" s="152"/>
      <c r="QZ57" s="152"/>
      <c r="RA57" s="152"/>
      <c r="RB57" s="152"/>
      <c r="RC57" s="152"/>
      <c r="RD57" s="152"/>
      <c r="RE57" s="152"/>
      <c r="RF57" s="152"/>
      <c r="RG57" s="152"/>
      <c r="RH57" s="152"/>
      <c r="RI57" s="152"/>
      <c r="RJ57" s="152"/>
      <c r="RK57" s="152"/>
      <c r="RL57" s="152"/>
      <c r="RM57" s="152"/>
      <c r="RN57" s="152"/>
      <c r="RO57" s="152"/>
      <c r="RP57" s="152"/>
      <c r="RQ57" s="152"/>
      <c r="RR57" s="152"/>
      <c r="RS57" s="152"/>
      <c r="RT57" s="152"/>
      <c r="RU57" s="152"/>
      <c r="RV57" s="152"/>
    </row>
    <row r="58" spans="1:490" s="175" customFormat="1" x14ac:dyDescent="0.25">
      <c r="A58" s="173"/>
      <c r="B58" s="126">
        <v>42</v>
      </c>
      <c r="C58" s="208">
        <v>43868</v>
      </c>
      <c r="D58" s="208"/>
      <c r="E58" s="129">
        <v>20706</v>
      </c>
      <c r="F58" s="209" t="s">
        <v>83</v>
      </c>
      <c r="G58" s="209"/>
      <c r="H58" s="209"/>
      <c r="I58" s="209"/>
      <c r="J58" s="209"/>
      <c r="K58" s="209"/>
      <c r="L58" s="209"/>
      <c r="M58" s="209"/>
      <c r="N58" s="210" t="s">
        <v>42</v>
      </c>
      <c r="O58" s="210"/>
      <c r="P58" s="210"/>
      <c r="Q58" s="211" t="s">
        <v>40</v>
      </c>
      <c r="R58" s="211"/>
      <c r="S58" s="211"/>
      <c r="T58" s="211"/>
      <c r="U58" s="212">
        <v>1037.6300000000001</v>
      </c>
      <c r="V58" s="213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  <c r="BP58" s="152"/>
      <c r="BQ58" s="152"/>
      <c r="BR58" s="152"/>
      <c r="BS58" s="152"/>
      <c r="BT58" s="152"/>
      <c r="BU58" s="152"/>
      <c r="BV58" s="152"/>
      <c r="BW58" s="152"/>
      <c r="BX58" s="152"/>
      <c r="BY58" s="152"/>
      <c r="BZ58" s="152"/>
      <c r="CA58" s="152"/>
      <c r="CB58" s="152"/>
      <c r="CC58" s="152"/>
      <c r="CD58" s="152"/>
      <c r="CE58" s="152"/>
      <c r="CF58" s="152"/>
      <c r="CG58" s="152"/>
      <c r="CH58" s="152"/>
      <c r="CI58" s="152"/>
      <c r="CJ58" s="152"/>
      <c r="CK58" s="152"/>
      <c r="CL58" s="152"/>
      <c r="CM58" s="152"/>
      <c r="CN58" s="152"/>
      <c r="CO58" s="152"/>
      <c r="CP58" s="152"/>
      <c r="CQ58" s="152"/>
      <c r="CR58" s="152"/>
      <c r="CS58" s="152"/>
      <c r="CT58" s="152"/>
      <c r="CU58" s="152"/>
      <c r="CV58" s="152"/>
      <c r="CW58" s="152"/>
      <c r="CX58" s="152"/>
      <c r="CY58" s="152"/>
      <c r="CZ58" s="152"/>
      <c r="DA58" s="152"/>
      <c r="DB58" s="152"/>
      <c r="DC58" s="152"/>
      <c r="DD58" s="152"/>
      <c r="DE58" s="152"/>
      <c r="DF58" s="152"/>
      <c r="DG58" s="152"/>
      <c r="DH58" s="152"/>
      <c r="DI58" s="152"/>
      <c r="DJ58" s="152"/>
      <c r="DK58" s="152"/>
      <c r="DL58" s="152"/>
      <c r="DM58" s="152"/>
      <c r="DN58" s="152"/>
      <c r="DO58" s="152"/>
      <c r="DP58" s="152"/>
      <c r="DQ58" s="152"/>
      <c r="DR58" s="152"/>
      <c r="DS58" s="152"/>
      <c r="DT58" s="152"/>
      <c r="DU58" s="152"/>
      <c r="DV58" s="152"/>
      <c r="DW58" s="152"/>
      <c r="DX58" s="152"/>
      <c r="DY58" s="152"/>
      <c r="DZ58" s="152"/>
      <c r="EA58" s="152"/>
      <c r="EB58" s="152"/>
      <c r="EC58" s="152"/>
      <c r="ED58" s="152"/>
      <c r="EE58" s="152"/>
      <c r="EF58" s="152"/>
      <c r="EG58" s="152"/>
      <c r="EH58" s="152"/>
      <c r="EI58" s="152"/>
      <c r="EJ58" s="152"/>
      <c r="EK58" s="152"/>
      <c r="EL58" s="152"/>
      <c r="EM58" s="152"/>
      <c r="EN58" s="152"/>
      <c r="EO58" s="152"/>
      <c r="EP58" s="152"/>
      <c r="EQ58" s="152"/>
      <c r="ER58" s="152"/>
      <c r="ES58" s="152"/>
      <c r="ET58" s="152"/>
      <c r="EU58" s="152"/>
      <c r="EV58" s="152"/>
      <c r="EW58" s="152"/>
      <c r="EX58" s="152"/>
      <c r="EY58" s="152"/>
      <c r="EZ58" s="152"/>
      <c r="FA58" s="152"/>
      <c r="FB58" s="152"/>
      <c r="FC58" s="152"/>
      <c r="FD58" s="152"/>
      <c r="FE58" s="152"/>
      <c r="FF58" s="152"/>
      <c r="FG58" s="152"/>
      <c r="FH58" s="152"/>
      <c r="FI58" s="152"/>
      <c r="FJ58" s="152"/>
      <c r="FK58" s="152"/>
      <c r="FL58" s="152"/>
      <c r="FM58" s="152"/>
      <c r="FN58" s="152"/>
      <c r="FO58" s="152"/>
      <c r="FP58" s="152"/>
      <c r="FQ58" s="152"/>
      <c r="FR58" s="152"/>
      <c r="FS58" s="152"/>
      <c r="FT58" s="152"/>
      <c r="FU58" s="152"/>
      <c r="FV58" s="152"/>
      <c r="FW58" s="152"/>
      <c r="FX58" s="152"/>
      <c r="FY58" s="152"/>
      <c r="FZ58" s="152"/>
      <c r="GA58" s="152"/>
      <c r="GB58" s="152"/>
      <c r="GC58" s="152"/>
      <c r="GD58" s="152"/>
      <c r="GE58" s="152"/>
      <c r="GF58" s="152"/>
      <c r="GG58" s="152"/>
      <c r="GH58" s="152"/>
      <c r="GI58" s="152"/>
      <c r="GJ58" s="152"/>
      <c r="GK58" s="152"/>
      <c r="GL58" s="152"/>
      <c r="GM58" s="152"/>
      <c r="GN58" s="152"/>
      <c r="GO58" s="152"/>
      <c r="GP58" s="152"/>
      <c r="GQ58" s="152"/>
      <c r="GR58" s="152"/>
      <c r="GS58" s="152"/>
      <c r="GT58" s="152"/>
      <c r="GU58" s="152"/>
      <c r="GV58" s="152"/>
      <c r="GW58" s="152"/>
      <c r="GX58" s="152"/>
      <c r="GY58" s="152"/>
      <c r="GZ58" s="152"/>
      <c r="HA58" s="152"/>
      <c r="HB58" s="152"/>
      <c r="HC58" s="152"/>
      <c r="HD58" s="152"/>
      <c r="HE58" s="152"/>
      <c r="HF58" s="152"/>
      <c r="HG58" s="152"/>
      <c r="HH58" s="152"/>
      <c r="HI58" s="152"/>
      <c r="HJ58" s="152"/>
      <c r="HK58" s="152"/>
      <c r="HL58" s="152"/>
      <c r="HM58" s="152"/>
      <c r="HN58" s="152"/>
      <c r="HO58" s="152"/>
      <c r="HP58" s="152"/>
      <c r="HQ58" s="152"/>
      <c r="HR58" s="152"/>
      <c r="HS58" s="152"/>
      <c r="HT58" s="152"/>
      <c r="HU58" s="152"/>
      <c r="HV58" s="152"/>
      <c r="HW58" s="152"/>
      <c r="HX58" s="152"/>
      <c r="HY58" s="152"/>
      <c r="HZ58" s="152"/>
      <c r="IA58" s="152"/>
      <c r="IB58" s="152"/>
      <c r="IC58" s="152"/>
      <c r="ID58" s="152"/>
      <c r="IE58" s="152"/>
      <c r="IF58" s="152"/>
      <c r="IG58" s="152"/>
      <c r="IH58" s="152"/>
      <c r="II58" s="152"/>
      <c r="IJ58" s="152"/>
      <c r="IK58" s="152"/>
      <c r="IL58" s="152"/>
      <c r="IM58" s="152"/>
      <c r="IN58" s="152"/>
      <c r="IO58" s="152"/>
      <c r="IP58" s="152"/>
      <c r="IQ58" s="152"/>
      <c r="IR58" s="152"/>
      <c r="IS58" s="152"/>
      <c r="IT58" s="152"/>
      <c r="IU58" s="152"/>
      <c r="IV58" s="152"/>
      <c r="IW58" s="152"/>
      <c r="IX58" s="152"/>
      <c r="IY58" s="152"/>
      <c r="IZ58" s="152"/>
      <c r="JA58" s="152"/>
      <c r="JB58" s="152"/>
      <c r="JC58" s="152"/>
      <c r="JD58" s="152"/>
      <c r="JE58" s="152"/>
      <c r="JF58" s="152"/>
      <c r="JG58" s="152"/>
      <c r="JH58" s="152"/>
      <c r="JI58" s="152"/>
      <c r="JJ58" s="152"/>
      <c r="JK58" s="152"/>
      <c r="JL58" s="152"/>
      <c r="JM58" s="152"/>
      <c r="JN58" s="152"/>
      <c r="JO58" s="152"/>
      <c r="JP58" s="152"/>
      <c r="JQ58" s="152"/>
      <c r="JR58" s="152"/>
      <c r="JS58" s="152"/>
      <c r="JT58" s="152"/>
      <c r="JU58" s="152"/>
      <c r="JV58" s="152"/>
      <c r="JW58" s="152"/>
      <c r="JX58" s="152"/>
      <c r="JY58" s="152"/>
      <c r="JZ58" s="152"/>
      <c r="KA58" s="152"/>
      <c r="KB58" s="152"/>
      <c r="KC58" s="152"/>
      <c r="KD58" s="152"/>
      <c r="KE58" s="152"/>
      <c r="KF58" s="152"/>
      <c r="KG58" s="152"/>
      <c r="KH58" s="152"/>
      <c r="KI58" s="152"/>
      <c r="KJ58" s="152"/>
      <c r="KK58" s="152"/>
      <c r="KL58" s="152"/>
      <c r="KM58" s="152"/>
      <c r="KN58" s="152"/>
      <c r="KO58" s="152"/>
      <c r="KP58" s="152"/>
      <c r="KQ58" s="152"/>
      <c r="KR58" s="152"/>
      <c r="KS58" s="152"/>
      <c r="KT58" s="152"/>
      <c r="KU58" s="152"/>
      <c r="KV58" s="152"/>
      <c r="KW58" s="152"/>
      <c r="KX58" s="152"/>
      <c r="KY58" s="152"/>
      <c r="KZ58" s="152"/>
      <c r="LA58" s="152"/>
      <c r="LB58" s="152"/>
      <c r="LC58" s="152"/>
      <c r="LD58" s="152"/>
      <c r="LE58" s="152"/>
      <c r="LF58" s="152"/>
      <c r="LG58" s="152"/>
      <c r="LH58" s="152"/>
      <c r="LI58" s="152"/>
      <c r="LJ58" s="152"/>
      <c r="LK58" s="152"/>
      <c r="LL58" s="152"/>
      <c r="LM58" s="152"/>
      <c r="LN58" s="152"/>
      <c r="LO58" s="152"/>
      <c r="LP58" s="152"/>
      <c r="LQ58" s="152"/>
      <c r="LR58" s="152"/>
      <c r="LS58" s="152"/>
      <c r="LT58" s="152"/>
      <c r="LU58" s="152"/>
      <c r="LV58" s="152"/>
      <c r="LW58" s="152"/>
      <c r="LX58" s="152"/>
      <c r="LY58" s="152"/>
      <c r="LZ58" s="152"/>
      <c r="MA58" s="152"/>
      <c r="MB58" s="152"/>
      <c r="MC58" s="152"/>
      <c r="MD58" s="152"/>
      <c r="ME58" s="152"/>
      <c r="MF58" s="152"/>
      <c r="MG58" s="152"/>
      <c r="MH58" s="152"/>
      <c r="MI58" s="152"/>
      <c r="MJ58" s="152"/>
      <c r="MK58" s="152"/>
      <c r="ML58" s="152"/>
      <c r="MM58" s="152"/>
      <c r="MN58" s="152"/>
      <c r="MO58" s="152"/>
      <c r="MP58" s="152"/>
      <c r="MQ58" s="152"/>
      <c r="MR58" s="152"/>
      <c r="MS58" s="152"/>
      <c r="MT58" s="152"/>
      <c r="MU58" s="152"/>
      <c r="MV58" s="152"/>
      <c r="MW58" s="152"/>
      <c r="MX58" s="152"/>
      <c r="MY58" s="152"/>
      <c r="MZ58" s="152"/>
      <c r="NA58" s="152"/>
      <c r="NB58" s="152"/>
      <c r="NC58" s="152"/>
      <c r="ND58" s="152"/>
      <c r="NE58" s="152"/>
      <c r="NF58" s="152"/>
      <c r="NG58" s="152"/>
      <c r="NH58" s="152"/>
      <c r="NI58" s="152"/>
      <c r="NJ58" s="152"/>
      <c r="NK58" s="152"/>
      <c r="NL58" s="152"/>
      <c r="NM58" s="152"/>
      <c r="NN58" s="152"/>
      <c r="NO58" s="152"/>
      <c r="NP58" s="152"/>
      <c r="NQ58" s="152"/>
      <c r="NR58" s="152"/>
      <c r="NS58" s="152"/>
      <c r="NT58" s="152"/>
      <c r="NU58" s="152"/>
      <c r="NV58" s="152"/>
      <c r="NW58" s="152"/>
      <c r="NX58" s="152"/>
      <c r="NY58" s="152"/>
      <c r="NZ58" s="152"/>
      <c r="OA58" s="152"/>
      <c r="OB58" s="152"/>
      <c r="OC58" s="152"/>
      <c r="OD58" s="152"/>
      <c r="OE58" s="152"/>
      <c r="OF58" s="152"/>
      <c r="OG58" s="152"/>
      <c r="OH58" s="152"/>
      <c r="OI58" s="152"/>
      <c r="OJ58" s="152"/>
      <c r="OK58" s="152"/>
      <c r="OL58" s="152"/>
      <c r="OM58" s="152"/>
      <c r="ON58" s="152"/>
      <c r="OO58" s="152"/>
      <c r="OP58" s="152"/>
      <c r="OQ58" s="152"/>
      <c r="OR58" s="152"/>
      <c r="OS58" s="152"/>
      <c r="OT58" s="152"/>
      <c r="OU58" s="152"/>
      <c r="OV58" s="152"/>
      <c r="OW58" s="152"/>
      <c r="OX58" s="152"/>
      <c r="OY58" s="152"/>
      <c r="OZ58" s="152"/>
      <c r="PA58" s="152"/>
      <c r="PB58" s="152"/>
      <c r="PC58" s="152"/>
      <c r="PD58" s="152"/>
      <c r="PE58" s="152"/>
      <c r="PF58" s="152"/>
      <c r="PG58" s="152"/>
      <c r="PH58" s="152"/>
      <c r="PI58" s="152"/>
      <c r="PJ58" s="152"/>
      <c r="PK58" s="152"/>
      <c r="PL58" s="152"/>
      <c r="PM58" s="152"/>
      <c r="PN58" s="152"/>
      <c r="PO58" s="152"/>
      <c r="PP58" s="152"/>
      <c r="PQ58" s="152"/>
      <c r="PR58" s="152"/>
      <c r="PS58" s="152"/>
      <c r="PT58" s="152"/>
      <c r="PU58" s="152"/>
      <c r="PV58" s="152"/>
      <c r="PW58" s="152"/>
      <c r="PX58" s="152"/>
      <c r="PY58" s="152"/>
      <c r="PZ58" s="152"/>
      <c r="QA58" s="152"/>
      <c r="QB58" s="152"/>
      <c r="QC58" s="152"/>
      <c r="QD58" s="152"/>
      <c r="QE58" s="152"/>
      <c r="QF58" s="152"/>
      <c r="QG58" s="152"/>
      <c r="QH58" s="152"/>
      <c r="QI58" s="152"/>
      <c r="QJ58" s="152"/>
      <c r="QK58" s="152"/>
      <c r="QL58" s="152"/>
      <c r="QM58" s="152"/>
      <c r="QN58" s="152"/>
      <c r="QO58" s="152"/>
      <c r="QP58" s="152"/>
      <c r="QQ58" s="152"/>
      <c r="QR58" s="152"/>
      <c r="QS58" s="152"/>
      <c r="QT58" s="152"/>
      <c r="QU58" s="152"/>
      <c r="QV58" s="152"/>
      <c r="QW58" s="152"/>
      <c r="QX58" s="152"/>
      <c r="QY58" s="152"/>
      <c r="QZ58" s="152"/>
      <c r="RA58" s="152"/>
      <c r="RB58" s="152"/>
      <c r="RC58" s="152"/>
      <c r="RD58" s="152"/>
      <c r="RE58" s="152"/>
      <c r="RF58" s="152"/>
      <c r="RG58" s="152"/>
      <c r="RH58" s="152"/>
      <c r="RI58" s="152"/>
      <c r="RJ58" s="152"/>
      <c r="RK58" s="152"/>
      <c r="RL58" s="152"/>
      <c r="RM58" s="152"/>
      <c r="RN58" s="152"/>
      <c r="RO58" s="152"/>
      <c r="RP58" s="152"/>
      <c r="RQ58" s="152"/>
      <c r="RR58" s="152"/>
      <c r="RS58" s="152"/>
      <c r="RT58" s="152"/>
      <c r="RU58" s="152"/>
      <c r="RV58" s="152"/>
    </row>
    <row r="59" spans="1:490" s="175" customFormat="1" x14ac:dyDescent="0.2">
      <c r="A59" s="173"/>
      <c r="B59" s="126">
        <v>43</v>
      </c>
      <c r="C59" s="208">
        <v>43868</v>
      </c>
      <c r="D59" s="208"/>
      <c r="E59" s="129">
        <v>20707</v>
      </c>
      <c r="F59" s="215" t="s">
        <v>84</v>
      </c>
      <c r="G59" s="215"/>
      <c r="H59" s="215"/>
      <c r="I59" s="215"/>
      <c r="J59" s="215"/>
      <c r="K59" s="215"/>
      <c r="L59" s="215"/>
      <c r="M59" s="215"/>
      <c r="N59" s="210" t="s">
        <v>42</v>
      </c>
      <c r="O59" s="210"/>
      <c r="P59" s="210"/>
      <c r="Q59" s="211" t="s">
        <v>40</v>
      </c>
      <c r="R59" s="211"/>
      <c r="S59" s="211"/>
      <c r="T59" s="211"/>
      <c r="U59" s="212">
        <v>4029.77</v>
      </c>
      <c r="V59" s="213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2"/>
      <c r="BM59" s="152"/>
      <c r="BN59" s="152"/>
      <c r="BO59" s="152"/>
      <c r="BP59" s="152"/>
      <c r="BQ59" s="152"/>
      <c r="BR59" s="152"/>
      <c r="BS59" s="152"/>
      <c r="BT59" s="152"/>
      <c r="BU59" s="152"/>
      <c r="BV59" s="152"/>
      <c r="BW59" s="152"/>
      <c r="BX59" s="152"/>
      <c r="BY59" s="152"/>
      <c r="BZ59" s="152"/>
      <c r="CA59" s="152"/>
      <c r="CB59" s="152"/>
      <c r="CC59" s="152"/>
      <c r="CD59" s="152"/>
      <c r="CE59" s="152"/>
      <c r="CF59" s="152"/>
      <c r="CG59" s="152"/>
      <c r="CH59" s="152"/>
      <c r="CI59" s="152"/>
      <c r="CJ59" s="152"/>
      <c r="CK59" s="152"/>
      <c r="CL59" s="152"/>
      <c r="CM59" s="152"/>
      <c r="CN59" s="152"/>
      <c r="CO59" s="152"/>
      <c r="CP59" s="152"/>
      <c r="CQ59" s="152"/>
      <c r="CR59" s="152"/>
      <c r="CS59" s="152"/>
      <c r="CT59" s="152"/>
      <c r="CU59" s="152"/>
      <c r="CV59" s="152"/>
      <c r="CW59" s="152"/>
      <c r="CX59" s="152"/>
      <c r="CY59" s="152"/>
      <c r="CZ59" s="152"/>
      <c r="DA59" s="152"/>
      <c r="DB59" s="152"/>
      <c r="DC59" s="152"/>
      <c r="DD59" s="152"/>
      <c r="DE59" s="152"/>
      <c r="DF59" s="152"/>
      <c r="DG59" s="152"/>
      <c r="DH59" s="152"/>
      <c r="DI59" s="152"/>
      <c r="DJ59" s="152"/>
      <c r="DK59" s="152"/>
      <c r="DL59" s="152"/>
      <c r="DM59" s="152"/>
      <c r="DN59" s="152"/>
      <c r="DO59" s="152"/>
      <c r="DP59" s="152"/>
      <c r="DQ59" s="152"/>
      <c r="DR59" s="152"/>
      <c r="DS59" s="152"/>
      <c r="DT59" s="152"/>
      <c r="DU59" s="152"/>
      <c r="DV59" s="152"/>
      <c r="DW59" s="152"/>
      <c r="DX59" s="152"/>
      <c r="DY59" s="152"/>
      <c r="DZ59" s="152"/>
      <c r="EA59" s="152"/>
      <c r="EB59" s="152"/>
      <c r="EC59" s="152"/>
      <c r="ED59" s="152"/>
      <c r="EE59" s="152"/>
      <c r="EF59" s="152"/>
      <c r="EG59" s="152"/>
      <c r="EH59" s="152"/>
      <c r="EI59" s="152"/>
      <c r="EJ59" s="152"/>
      <c r="EK59" s="152"/>
      <c r="EL59" s="152"/>
      <c r="EM59" s="152"/>
      <c r="EN59" s="152"/>
      <c r="EO59" s="152"/>
      <c r="EP59" s="152"/>
      <c r="EQ59" s="152"/>
      <c r="ER59" s="152"/>
      <c r="ES59" s="152"/>
      <c r="ET59" s="152"/>
      <c r="EU59" s="152"/>
      <c r="EV59" s="152"/>
      <c r="EW59" s="152"/>
      <c r="EX59" s="152"/>
      <c r="EY59" s="152"/>
      <c r="EZ59" s="152"/>
      <c r="FA59" s="152"/>
      <c r="FB59" s="152"/>
      <c r="FC59" s="152"/>
      <c r="FD59" s="152"/>
      <c r="FE59" s="152"/>
      <c r="FF59" s="152"/>
      <c r="FG59" s="152"/>
      <c r="FH59" s="152"/>
      <c r="FI59" s="152"/>
      <c r="FJ59" s="152"/>
      <c r="FK59" s="152"/>
      <c r="FL59" s="152"/>
      <c r="FM59" s="152"/>
      <c r="FN59" s="152"/>
      <c r="FO59" s="152"/>
      <c r="FP59" s="152"/>
      <c r="FQ59" s="152"/>
      <c r="FR59" s="152"/>
      <c r="FS59" s="152"/>
      <c r="FT59" s="152"/>
      <c r="FU59" s="152"/>
      <c r="FV59" s="152"/>
      <c r="FW59" s="152"/>
      <c r="FX59" s="152"/>
      <c r="FY59" s="152"/>
      <c r="FZ59" s="152"/>
      <c r="GA59" s="152"/>
      <c r="GB59" s="152"/>
      <c r="GC59" s="152"/>
      <c r="GD59" s="152"/>
      <c r="GE59" s="152"/>
      <c r="GF59" s="152"/>
      <c r="GG59" s="152"/>
      <c r="GH59" s="152"/>
      <c r="GI59" s="152"/>
      <c r="GJ59" s="152"/>
      <c r="GK59" s="152"/>
      <c r="GL59" s="152"/>
      <c r="GM59" s="152"/>
      <c r="GN59" s="152"/>
      <c r="GO59" s="152"/>
      <c r="GP59" s="152"/>
      <c r="GQ59" s="152"/>
      <c r="GR59" s="152"/>
      <c r="GS59" s="152"/>
      <c r="GT59" s="152"/>
      <c r="GU59" s="152"/>
      <c r="GV59" s="152"/>
      <c r="GW59" s="152"/>
      <c r="GX59" s="152"/>
      <c r="GY59" s="152"/>
      <c r="GZ59" s="152"/>
      <c r="HA59" s="152"/>
      <c r="HB59" s="152"/>
      <c r="HC59" s="152"/>
      <c r="HD59" s="152"/>
      <c r="HE59" s="152"/>
      <c r="HF59" s="152"/>
      <c r="HG59" s="152"/>
      <c r="HH59" s="152"/>
      <c r="HI59" s="152"/>
      <c r="HJ59" s="152"/>
      <c r="HK59" s="152"/>
      <c r="HL59" s="152"/>
      <c r="HM59" s="152"/>
      <c r="HN59" s="152"/>
      <c r="HO59" s="152"/>
      <c r="HP59" s="152"/>
      <c r="HQ59" s="152"/>
      <c r="HR59" s="152"/>
      <c r="HS59" s="152"/>
      <c r="HT59" s="152"/>
      <c r="HU59" s="152"/>
      <c r="HV59" s="152"/>
      <c r="HW59" s="152"/>
      <c r="HX59" s="152"/>
      <c r="HY59" s="152"/>
      <c r="HZ59" s="152"/>
      <c r="IA59" s="152"/>
      <c r="IB59" s="152"/>
      <c r="IC59" s="152"/>
      <c r="ID59" s="152"/>
      <c r="IE59" s="152"/>
      <c r="IF59" s="152"/>
      <c r="IG59" s="152"/>
      <c r="IH59" s="152"/>
      <c r="II59" s="152"/>
      <c r="IJ59" s="152"/>
      <c r="IK59" s="152"/>
      <c r="IL59" s="152"/>
      <c r="IM59" s="152"/>
      <c r="IN59" s="152"/>
      <c r="IO59" s="152"/>
      <c r="IP59" s="152"/>
      <c r="IQ59" s="152"/>
      <c r="IR59" s="152"/>
      <c r="IS59" s="152"/>
      <c r="IT59" s="152"/>
      <c r="IU59" s="152"/>
      <c r="IV59" s="152"/>
      <c r="IW59" s="152"/>
      <c r="IX59" s="152"/>
      <c r="IY59" s="152"/>
      <c r="IZ59" s="152"/>
      <c r="JA59" s="152"/>
      <c r="JB59" s="152"/>
      <c r="JC59" s="152"/>
      <c r="JD59" s="152"/>
      <c r="JE59" s="152"/>
      <c r="JF59" s="152"/>
      <c r="JG59" s="152"/>
      <c r="JH59" s="152"/>
      <c r="JI59" s="152"/>
      <c r="JJ59" s="152"/>
      <c r="JK59" s="152"/>
      <c r="JL59" s="152"/>
      <c r="JM59" s="152"/>
      <c r="JN59" s="152"/>
      <c r="JO59" s="152"/>
      <c r="JP59" s="152"/>
      <c r="JQ59" s="152"/>
      <c r="JR59" s="152"/>
      <c r="JS59" s="152"/>
      <c r="JT59" s="152"/>
      <c r="JU59" s="152"/>
      <c r="JV59" s="152"/>
      <c r="JW59" s="152"/>
      <c r="JX59" s="152"/>
      <c r="JY59" s="152"/>
      <c r="JZ59" s="152"/>
      <c r="KA59" s="152"/>
      <c r="KB59" s="152"/>
      <c r="KC59" s="152"/>
      <c r="KD59" s="152"/>
      <c r="KE59" s="152"/>
      <c r="KF59" s="152"/>
      <c r="KG59" s="152"/>
      <c r="KH59" s="152"/>
      <c r="KI59" s="152"/>
      <c r="KJ59" s="152"/>
      <c r="KK59" s="152"/>
      <c r="KL59" s="152"/>
      <c r="KM59" s="152"/>
      <c r="KN59" s="152"/>
      <c r="KO59" s="152"/>
      <c r="KP59" s="152"/>
      <c r="KQ59" s="152"/>
      <c r="KR59" s="152"/>
      <c r="KS59" s="152"/>
      <c r="KT59" s="152"/>
      <c r="KU59" s="152"/>
      <c r="KV59" s="152"/>
      <c r="KW59" s="152"/>
      <c r="KX59" s="152"/>
      <c r="KY59" s="152"/>
      <c r="KZ59" s="152"/>
      <c r="LA59" s="152"/>
      <c r="LB59" s="152"/>
      <c r="LC59" s="152"/>
      <c r="LD59" s="152"/>
      <c r="LE59" s="152"/>
      <c r="LF59" s="152"/>
      <c r="LG59" s="152"/>
      <c r="LH59" s="152"/>
      <c r="LI59" s="152"/>
      <c r="LJ59" s="152"/>
      <c r="LK59" s="152"/>
      <c r="LL59" s="152"/>
      <c r="LM59" s="152"/>
      <c r="LN59" s="152"/>
      <c r="LO59" s="152"/>
      <c r="LP59" s="152"/>
      <c r="LQ59" s="152"/>
      <c r="LR59" s="152"/>
      <c r="LS59" s="152"/>
      <c r="LT59" s="152"/>
      <c r="LU59" s="152"/>
      <c r="LV59" s="152"/>
      <c r="LW59" s="152"/>
      <c r="LX59" s="152"/>
      <c r="LY59" s="152"/>
      <c r="LZ59" s="152"/>
      <c r="MA59" s="152"/>
      <c r="MB59" s="152"/>
      <c r="MC59" s="152"/>
      <c r="MD59" s="152"/>
      <c r="ME59" s="152"/>
      <c r="MF59" s="152"/>
      <c r="MG59" s="152"/>
      <c r="MH59" s="152"/>
      <c r="MI59" s="152"/>
      <c r="MJ59" s="152"/>
      <c r="MK59" s="152"/>
      <c r="ML59" s="152"/>
      <c r="MM59" s="152"/>
      <c r="MN59" s="152"/>
      <c r="MO59" s="152"/>
      <c r="MP59" s="152"/>
      <c r="MQ59" s="152"/>
      <c r="MR59" s="152"/>
      <c r="MS59" s="152"/>
      <c r="MT59" s="152"/>
      <c r="MU59" s="152"/>
      <c r="MV59" s="152"/>
      <c r="MW59" s="152"/>
      <c r="MX59" s="152"/>
      <c r="MY59" s="152"/>
      <c r="MZ59" s="152"/>
      <c r="NA59" s="152"/>
      <c r="NB59" s="152"/>
      <c r="NC59" s="152"/>
      <c r="ND59" s="152"/>
      <c r="NE59" s="152"/>
      <c r="NF59" s="152"/>
      <c r="NG59" s="152"/>
      <c r="NH59" s="152"/>
      <c r="NI59" s="152"/>
      <c r="NJ59" s="152"/>
      <c r="NK59" s="152"/>
      <c r="NL59" s="152"/>
      <c r="NM59" s="152"/>
      <c r="NN59" s="152"/>
      <c r="NO59" s="152"/>
      <c r="NP59" s="152"/>
      <c r="NQ59" s="152"/>
      <c r="NR59" s="152"/>
      <c r="NS59" s="152"/>
      <c r="NT59" s="152"/>
      <c r="NU59" s="152"/>
      <c r="NV59" s="152"/>
      <c r="NW59" s="152"/>
      <c r="NX59" s="152"/>
      <c r="NY59" s="152"/>
      <c r="NZ59" s="152"/>
      <c r="OA59" s="152"/>
      <c r="OB59" s="152"/>
      <c r="OC59" s="152"/>
      <c r="OD59" s="152"/>
      <c r="OE59" s="152"/>
      <c r="OF59" s="152"/>
      <c r="OG59" s="152"/>
      <c r="OH59" s="152"/>
      <c r="OI59" s="152"/>
      <c r="OJ59" s="152"/>
      <c r="OK59" s="152"/>
      <c r="OL59" s="152"/>
      <c r="OM59" s="152"/>
      <c r="ON59" s="152"/>
      <c r="OO59" s="152"/>
      <c r="OP59" s="152"/>
      <c r="OQ59" s="152"/>
      <c r="OR59" s="152"/>
      <c r="OS59" s="152"/>
      <c r="OT59" s="152"/>
      <c r="OU59" s="152"/>
      <c r="OV59" s="152"/>
      <c r="OW59" s="152"/>
      <c r="OX59" s="152"/>
      <c r="OY59" s="152"/>
      <c r="OZ59" s="152"/>
      <c r="PA59" s="152"/>
      <c r="PB59" s="152"/>
      <c r="PC59" s="152"/>
      <c r="PD59" s="152"/>
      <c r="PE59" s="152"/>
      <c r="PF59" s="152"/>
      <c r="PG59" s="152"/>
      <c r="PH59" s="152"/>
      <c r="PI59" s="152"/>
      <c r="PJ59" s="152"/>
      <c r="PK59" s="152"/>
      <c r="PL59" s="152"/>
      <c r="PM59" s="152"/>
      <c r="PN59" s="152"/>
      <c r="PO59" s="152"/>
      <c r="PP59" s="152"/>
      <c r="PQ59" s="152"/>
      <c r="PR59" s="152"/>
      <c r="PS59" s="152"/>
      <c r="PT59" s="152"/>
      <c r="PU59" s="152"/>
      <c r="PV59" s="152"/>
      <c r="PW59" s="152"/>
      <c r="PX59" s="152"/>
      <c r="PY59" s="152"/>
      <c r="PZ59" s="152"/>
      <c r="QA59" s="152"/>
      <c r="QB59" s="152"/>
      <c r="QC59" s="152"/>
      <c r="QD59" s="152"/>
      <c r="QE59" s="152"/>
      <c r="QF59" s="152"/>
      <c r="QG59" s="152"/>
      <c r="QH59" s="152"/>
      <c r="QI59" s="152"/>
      <c r="QJ59" s="152"/>
      <c r="QK59" s="152"/>
      <c r="QL59" s="152"/>
      <c r="QM59" s="152"/>
      <c r="QN59" s="152"/>
      <c r="QO59" s="152"/>
      <c r="QP59" s="152"/>
      <c r="QQ59" s="152"/>
      <c r="QR59" s="152"/>
      <c r="QS59" s="152"/>
      <c r="QT59" s="152"/>
      <c r="QU59" s="152"/>
      <c r="QV59" s="152"/>
      <c r="QW59" s="152"/>
      <c r="QX59" s="152"/>
      <c r="QY59" s="152"/>
      <c r="QZ59" s="152"/>
      <c r="RA59" s="152"/>
      <c r="RB59" s="152"/>
      <c r="RC59" s="152"/>
      <c r="RD59" s="152"/>
      <c r="RE59" s="152"/>
      <c r="RF59" s="152"/>
      <c r="RG59" s="152"/>
      <c r="RH59" s="152"/>
      <c r="RI59" s="152"/>
      <c r="RJ59" s="152"/>
      <c r="RK59" s="152"/>
      <c r="RL59" s="152"/>
      <c r="RM59" s="152"/>
      <c r="RN59" s="152"/>
      <c r="RO59" s="152"/>
      <c r="RP59" s="152"/>
      <c r="RQ59" s="152"/>
      <c r="RR59" s="152"/>
      <c r="RS59" s="152"/>
      <c r="RT59" s="152"/>
      <c r="RU59" s="152"/>
      <c r="RV59" s="152"/>
    </row>
    <row r="60" spans="1:490" s="175" customFormat="1" x14ac:dyDescent="0.25">
      <c r="A60" s="173"/>
      <c r="B60" s="141">
        <v>44</v>
      </c>
      <c r="C60" s="208">
        <v>43868</v>
      </c>
      <c r="D60" s="208"/>
      <c r="E60" s="129">
        <v>20708</v>
      </c>
      <c r="F60" s="209" t="s">
        <v>85</v>
      </c>
      <c r="G60" s="209"/>
      <c r="H60" s="209"/>
      <c r="I60" s="209"/>
      <c r="J60" s="209"/>
      <c r="K60" s="209"/>
      <c r="L60" s="209"/>
      <c r="M60" s="209"/>
      <c r="N60" s="210" t="s">
        <v>42</v>
      </c>
      <c r="O60" s="210"/>
      <c r="P60" s="210"/>
      <c r="Q60" s="211" t="s">
        <v>40</v>
      </c>
      <c r="R60" s="211"/>
      <c r="S60" s="211"/>
      <c r="T60" s="211"/>
      <c r="U60" s="212">
        <v>2309.19</v>
      </c>
      <c r="V60" s="213"/>
      <c r="W60" s="5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2"/>
      <c r="FE60" s="152"/>
      <c r="FF60" s="152"/>
      <c r="FG60" s="152"/>
      <c r="FH60" s="152"/>
      <c r="FI60" s="152"/>
      <c r="FJ60" s="152"/>
      <c r="FK60" s="152"/>
      <c r="FL60" s="152"/>
      <c r="FM60" s="152"/>
      <c r="FN60" s="152"/>
      <c r="FO60" s="152"/>
      <c r="FP60" s="152"/>
      <c r="FQ60" s="152"/>
      <c r="FR60" s="152"/>
      <c r="FS60" s="152"/>
      <c r="FT60" s="152"/>
      <c r="FU60" s="152"/>
      <c r="FV60" s="152"/>
      <c r="FW60" s="152"/>
      <c r="FX60" s="152"/>
      <c r="FY60" s="152"/>
      <c r="FZ60" s="152"/>
      <c r="GA60" s="152"/>
      <c r="GB60" s="152"/>
      <c r="GC60" s="152"/>
      <c r="GD60" s="152"/>
      <c r="GE60" s="152"/>
      <c r="GF60" s="152"/>
      <c r="GG60" s="152"/>
      <c r="GH60" s="152"/>
      <c r="GI60" s="152"/>
      <c r="GJ60" s="152"/>
      <c r="GK60" s="152"/>
      <c r="GL60" s="152"/>
      <c r="GM60" s="152"/>
      <c r="GN60" s="152"/>
      <c r="GO60" s="152"/>
      <c r="GP60" s="152"/>
      <c r="GQ60" s="152"/>
      <c r="GR60" s="152"/>
      <c r="GS60" s="152"/>
      <c r="GT60" s="152"/>
      <c r="GU60" s="152"/>
      <c r="GV60" s="152"/>
      <c r="GW60" s="152"/>
      <c r="GX60" s="152"/>
      <c r="GY60" s="152"/>
      <c r="GZ60" s="152"/>
      <c r="HA60" s="152"/>
      <c r="HB60" s="152"/>
      <c r="HC60" s="152"/>
      <c r="HD60" s="152"/>
      <c r="HE60" s="152"/>
      <c r="HF60" s="152"/>
      <c r="HG60" s="152"/>
      <c r="HH60" s="152"/>
      <c r="HI60" s="152"/>
      <c r="HJ60" s="152"/>
      <c r="HK60" s="152"/>
      <c r="HL60" s="152"/>
      <c r="HM60" s="152"/>
      <c r="HN60" s="152"/>
      <c r="HO60" s="152"/>
      <c r="HP60" s="152"/>
      <c r="HQ60" s="152"/>
      <c r="HR60" s="152"/>
      <c r="HS60" s="152"/>
      <c r="HT60" s="152"/>
      <c r="HU60" s="152"/>
      <c r="HV60" s="152"/>
      <c r="HW60" s="152"/>
      <c r="HX60" s="152"/>
      <c r="HY60" s="152"/>
      <c r="HZ60" s="152"/>
      <c r="IA60" s="152"/>
      <c r="IB60" s="152"/>
      <c r="IC60" s="152"/>
      <c r="ID60" s="152"/>
      <c r="IE60" s="152"/>
      <c r="IF60" s="152"/>
      <c r="IG60" s="152"/>
      <c r="IH60" s="152"/>
      <c r="II60" s="152"/>
      <c r="IJ60" s="152"/>
      <c r="IK60" s="152"/>
      <c r="IL60" s="152"/>
      <c r="IM60" s="152"/>
      <c r="IN60" s="152"/>
      <c r="IO60" s="152"/>
      <c r="IP60" s="152"/>
      <c r="IQ60" s="152"/>
      <c r="IR60" s="152"/>
      <c r="IS60" s="152"/>
      <c r="IT60" s="152"/>
      <c r="IU60" s="152"/>
      <c r="IV60" s="152"/>
      <c r="IW60" s="152"/>
      <c r="IX60" s="152"/>
      <c r="IY60" s="152"/>
      <c r="IZ60" s="152"/>
      <c r="JA60" s="152"/>
      <c r="JB60" s="152"/>
      <c r="JC60" s="152"/>
      <c r="JD60" s="152"/>
      <c r="JE60" s="152"/>
      <c r="JF60" s="152"/>
      <c r="JG60" s="152"/>
      <c r="JH60" s="152"/>
      <c r="JI60" s="152"/>
      <c r="JJ60" s="152"/>
      <c r="JK60" s="152"/>
      <c r="JL60" s="152"/>
      <c r="JM60" s="152"/>
      <c r="JN60" s="152"/>
      <c r="JO60" s="152"/>
      <c r="JP60" s="152"/>
      <c r="JQ60" s="152"/>
      <c r="JR60" s="152"/>
      <c r="JS60" s="152"/>
      <c r="JT60" s="152"/>
      <c r="JU60" s="152"/>
      <c r="JV60" s="152"/>
      <c r="JW60" s="152"/>
      <c r="JX60" s="152"/>
      <c r="JY60" s="152"/>
      <c r="JZ60" s="152"/>
      <c r="KA60" s="152"/>
      <c r="KB60" s="152"/>
      <c r="KC60" s="152"/>
      <c r="KD60" s="152"/>
      <c r="KE60" s="152"/>
      <c r="KF60" s="152"/>
      <c r="KG60" s="152"/>
      <c r="KH60" s="152"/>
      <c r="KI60" s="152"/>
      <c r="KJ60" s="152"/>
      <c r="KK60" s="152"/>
      <c r="KL60" s="152"/>
      <c r="KM60" s="152"/>
      <c r="KN60" s="152"/>
      <c r="KO60" s="152"/>
      <c r="KP60" s="152"/>
      <c r="KQ60" s="152"/>
      <c r="KR60" s="152"/>
      <c r="KS60" s="152"/>
      <c r="KT60" s="152"/>
      <c r="KU60" s="152"/>
      <c r="KV60" s="152"/>
      <c r="KW60" s="152"/>
      <c r="KX60" s="152"/>
      <c r="KY60" s="152"/>
      <c r="KZ60" s="152"/>
      <c r="LA60" s="152"/>
      <c r="LB60" s="152"/>
      <c r="LC60" s="152"/>
      <c r="LD60" s="152"/>
      <c r="LE60" s="152"/>
      <c r="LF60" s="152"/>
      <c r="LG60" s="152"/>
      <c r="LH60" s="152"/>
      <c r="LI60" s="152"/>
      <c r="LJ60" s="152"/>
      <c r="LK60" s="152"/>
      <c r="LL60" s="152"/>
      <c r="LM60" s="152"/>
      <c r="LN60" s="152"/>
      <c r="LO60" s="152"/>
      <c r="LP60" s="152"/>
      <c r="LQ60" s="152"/>
      <c r="LR60" s="152"/>
      <c r="LS60" s="152"/>
      <c r="LT60" s="152"/>
      <c r="LU60" s="152"/>
      <c r="LV60" s="152"/>
      <c r="LW60" s="152"/>
      <c r="LX60" s="152"/>
      <c r="LY60" s="152"/>
      <c r="LZ60" s="152"/>
      <c r="MA60" s="152"/>
      <c r="MB60" s="152"/>
      <c r="MC60" s="152"/>
      <c r="MD60" s="152"/>
      <c r="ME60" s="152"/>
      <c r="MF60" s="152"/>
      <c r="MG60" s="152"/>
      <c r="MH60" s="152"/>
      <c r="MI60" s="152"/>
      <c r="MJ60" s="152"/>
      <c r="MK60" s="152"/>
      <c r="ML60" s="152"/>
      <c r="MM60" s="152"/>
      <c r="MN60" s="152"/>
      <c r="MO60" s="152"/>
      <c r="MP60" s="152"/>
      <c r="MQ60" s="152"/>
      <c r="MR60" s="152"/>
      <c r="MS60" s="152"/>
      <c r="MT60" s="152"/>
      <c r="MU60" s="152"/>
      <c r="MV60" s="152"/>
      <c r="MW60" s="152"/>
      <c r="MX60" s="152"/>
      <c r="MY60" s="152"/>
      <c r="MZ60" s="152"/>
      <c r="NA60" s="152"/>
      <c r="NB60" s="152"/>
      <c r="NC60" s="152"/>
      <c r="ND60" s="152"/>
      <c r="NE60" s="152"/>
      <c r="NF60" s="152"/>
      <c r="NG60" s="152"/>
      <c r="NH60" s="152"/>
      <c r="NI60" s="152"/>
      <c r="NJ60" s="152"/>
      <c r="NK60" s="152"/>
      <c r="NL60" s="152"/>
      <c r="NM60" s="152"/>
      <c r="NN60" s="152"/>
      <c r="NO60" s="152"/>
      <c r="NP60" s="152"/>
      <c r="NQ60" s="152"/>
      <c r="NR60" s="152"/>
      <c r="NS60" s="152"/>
      <c r="NT60" s="152"/>
      <c r="NU60" s="152"/>
      <c r="NV60" s="152"/>
      <c r="NW60" s="152"/>
      <c r="NX60" s="152"/>
      <c r="NY60" s="152"/>
      <c r="NZ60" s="152"/>
      <c r="OA60" s="152"/>
      <c r="OB60" s="152"/>
      <c r="OC60" s="152"/>
      <c r="OD60" s="152"/>
      <c r="OE60" s="152"/>
      <c r="OF60" s="152"/>
      <c r="OG60" s="152"/>
      <c r="OH60" s="152"/>
      <c r="OI60" s="152"/>
      <c r="OJ60" s="152"/>
      <c r="OK60" s="152"/>
      <c r="OL60" s="152"/>
      <c r="OM60" s="152"/>
      <c r="ON60" s="152"/>
      <c r="OO60" s="152"/>
      <c r="OP60" s="152"/>
      <c r="OQ60" s="152"/>
      <c r="OR60" s="152"/>
      <c r="OS60" s="152"/>
      <c r="OT60" s="152"/>
      <c r="OU60" s="152"/>
      <c r="OV60" s="152"/>
      <c r="OW60" s="152"/>
      <c r="OX60" s="152"/>
      <c r="OY60" s="152"/>
      <c r="OZ60" s="152"/>
      <c r="PA60" s="152"/>
      <c r="PB60" s="152"/>
      <c r="PC60" s="152"/>
      <c r="PD60" s="152"/>
      <c r="PE60" s="152"/>
      <c r="PF60" s="152"/>
      <c r="PG60" s="152"/>
      <c r="PH60" s="152"/>
      <c r="PI60" s="152"/>
      <c r="PJ60" s="152"/>
      <c r="PK60" s="152"/>
      <c r="PL60" s="152"/>
      <c r="PM60" s="152"/>
      <c r="PN60" s="152"/>
      <c r="PO60" s="152"/>
      <c r="PP60" s="152"/>
      <c r="PQ60" s="152"/>
      <c r="PR60" s="152"/>
      <c r="PS60" s="152"/>
      <c r="PT60" s="152"/>
      <c r="PU60" s="152"/>
      <c r="PV60" s="152"/>
      <c r="PW60" s="152"/>
      <c r="PX60" s="152"/>
      <c r="PY60" s="152"/>
      <c r="PZ60" s="152"/>
      <c r="QA60" s="152"/>
      <c r="QB60" s="152"/>
      <c r="QC60" s="152"/>
      <c r="QD60" s="152"/>
      <c r="QE60" s="152"/>
      <c r="QF60" s="152"/>
      <c r="QG60" s="152"/>
      <c r="QH60" s="152"/>
      <c r="QI60" s="152"/>
      <c r="QJ60" s="152"/>
      <c r="QK60" s="152"/>
      <c r="QL60" s="152"/>
      <c r="QM60" s="152"/>
      <c r="QN60" s="152"/>
      <c r="QO60" s="152"/>
      <c r="QP60" s="152"/>
      <c r="QQ60" s="152"/>
      <c r="QR60" s="152"/>
      <c r="QS60" s="152"/>
      <c r="QT60" s="152"/>
      <c r="QU60" s="152"/>
      <c r="QV60" s="152"/>
      <c r="QW60" s="152"/>
      <c r="QX60" s="152"/>
      <c r="QY60" s="152"/>
      <c r="QZ60" s="152"/>
      <c r="RA60" s="152"/>
      <c r="RB60" s="152"/>
      <c r="RC60" s="152"/>
      <c r="RD60" s="152"/>
      <c r="RE60" s="152"/>
      <c r="RF60" s="152"/>
      <c r="RG60" s="152"/>
      <c r="RH60" s="152"/>
      <c r="RI60" s="152"/>
      <c r="RJ60" s="152"/>
      <c r="RK60" s="152"/>
      <c r="RL60" s="152"/>
      <c r="RM60" s="152"/>
      <c r="RN60" s="152"/>
      <c r="RO60" s="152"/>
      <c r="RP60" s="152"/>
      <c r="RQ60" s="152"/>
      <c r="RR60" s="152"/>
      <c r="RS60" s="152"/>
      <c r="RT60" s="152"/>
      <c r="RU60" s="152"/>
      <c r="RV60" s="152"/>
    </row>
    <row r="61" spans="1:490" s="175" customFormat="1" x14ac:dyDescent="0.25">
      <c r="A61" s="173"/>
      <c r="B61" s="126">
        <v>45</v>
      </c>
      <c r="C61" s="208">
        <v>43871</v>
      </c>
      <c r="D61" s="208"/>
      <c r="E61" s="129">
        <v>21001</v>
      </c>
      <c r="F61" s="209" t="s">
        <v>86</v>
      </c>
      <c r="G61" s="209"/>
      <c r="H61" s="209"/>
      <c r="I61" s="209"/>
      <c r="J61" s="209"/>
      <c r="K61" s="209"/>
      <c r="L61" s="209"/>
      <c r="M61" s="209"/>
      <c r="N61" s="210" t="s">
        <v>42</v>
      </c>
      <c r="O61" s="210"/>
      <c r="P61" s="210"/>
      <c r="Q61" s="211" t="s">
        <v>78</v>
      </c>
      <c r="R61" s="211"/>
      <c r="S61" s="211"/>
      <c r="T61" s="211"/>
      <c r="U61" s="212">
        <v>326.77</v>
      </c>
      <c r="V61" s="213"/>
      <c r="W61" s="5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2"/>
      <c r="BN61" s="152"/>
      <c r="BO61" s="152"/>
      <c r="BP61" s="152"/>
      <c r="BQ61" s="152"/>
      <c r="BR61" s="152"/>
      <c r="BS61" s="152"/>
      <c r="BT61" s="152"/>
      <c r="BU61" s="152"/>
      <c r="BV61" s="152"/>
      <c r="BW61" s="152"/>
      <c r="BX61" s="152"/>
      <c r="BY61" s="152"/>
      <c r="BZ61" s="152"/>
      <c r="CA61" s="152"/>
      <c r="CB61" s="152"/>
      <c r="CC61" s="152"/>
      <c r="CD61" s="152"/>
      <c r="CE61" s="152"/>
      <c r="CF61" s="152"/>
      <c r="CG61" s="152"/>
      <c r="CH61" s="152"/>
      <c r="CI61" s="152"/>
      <c r="CJ61" s="152"/>
      <c r="CK61" s="152"/>
      <c r="CL61" s="152"/>
      <c r="CM61" s="152"/>
      <c r="CN61" s="152"/>
      <c r="CO61" s="152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52"/>
      <c r="DO61" s="152"/>
      <c r="DP61" s="152"/>
      <c r="DQ61" s="152"/>
      <c r="DR61" s="152"/>
      <c r="DS61" s="152"/>
      <c r="DT61" s="152"/>
      <c r="DU61" s="152"/>
      <c r="DV61" s="152"/>
      <c r="DW61" s="152"/>
      <c r="DX61" s="152"/>
      <c r="DY61" s="152"/>
      <c r="DZ61" s="152"/>
      <c r="EA61" s="152"/>
      <c r="EB61" s="152"/>
      <c r="EC61" s="152"/>
      <c r="ED61" s="152"/>
      <c r="EE61" s="152"/>
      <c r="EF61" s="152"/>
      <c r="EG61" s="152"/>
      <c r="EH61" s="152"/>
      <c r="EI61" s="152"/>
      <c r="EJ61" s="152"/>
      <c r="EK61" s="152"/>
      <c r="EL61" s="152"/>
      <c r="EM61" s="152"/>
      <c r="EN61" s="152"/>
      <c r="EO61" s="152"/>
      <c r="EP61" s="152"/>
      <c r="EQ61" s="152"/>
      <c r="ER61" s="152"/>
      <c r="ES61" s="152"/>
      <c r="ET61" s="152"/>
      <c r="EU61" s="152"/>
      <c r="EV61" s="152"/>
      <c r="EW61" s="152"/>
      <c r="EX61" s="152"/>
      <c r="EY61" s="152"/>
      <c r="EZ61" s="152"/>
      <c r="FA61" s="152"/>
      <c r="FB61" s="152"/>
      <c r="FC61" s="152"/>
      <c r="FD61" s="152"/>
      <c r="FE61" s="152"/>
      <c r="FF61" s="152"/>
      <c r="FG61" s="152"/>
      <c r="FH61" s="152"/>
      <c r="FI61" s="152"/>
      <c r="FJ61" s="152"/>
      <c r="FK61" s="152"/>
      <c r="FL61" s="152"/>
      <c r="FM61" s="152"/>
      <c r="FN61" s="152"/>
      <c r="FO61" s="152"/>
      <c r="FP61" s="152"/>
      <c r="FQ61" s="152"/>
      <c r="FR61" s="152"/>
      <c r="FS61" s="152"/>
      <c r="FT61" s="152"/>
      <c r="FU61" s="152"/>
      <c r="FV61" s="152"/>
      <c r="FW61" s="152"/>
      <c r="FX61" s="152"/>
      <c r="FY61" s="152"/>
      <c r="FZ61" s="152"/>
      <c r="GA61" s="152"/>
      <c r="GB61" s="152"/>
      <c r="GC61" s="152"/>
      <c r="GD61" s="152"/>
      <c r="GE61" s="152"/>
      <c r="GF61" s="152"/>
      <c r="GG61" s="152"/>
      <c r="GH61" s="152"/>
      <c r="GI61" s="152"/>
      <c r="GJ61" s="152"/>
      <c r="GK61" s="152"/>
      <c r="GL61" s="152"/>
      <c r="GM61" s="152"/>
      <c r="GN61" s="152"/>
      <c r="GO61" s="152"/>
      <c r="GP61" s="152"/>
      <c r="GQ61" s="152"/>
      <c r="GR61" s="152"/>
      <c r="GS61" s="152"/>
      <c r="GT61" s="152"/>
      <c r="GU61" s="152"/>
      <c r="GV61" s="152"/>
      <c r="GW61" s="152"/>
      <c r="GX61" s="152"/>
      <c r="GY61" s="152"/>
      <c r="GZ61" s="152"/>
      <c r="HA61" s="152"/>
      <c r="HB61" s="152"/>
      <c r="HC61" s="152"/>
      <c r="HD61" s="152"/>
      <c r="HE61" s="152"/>
      <c r="HF61" s="152"/>
      <c r="HG61" s="152"/>
      <c r="HH61" s="152"/>
      <c r="HI61" s="152"/>
      <c r="HJ61" s="152"/>
      <c r="HK61" s="152"/>
      <c r="HL61" s="152"/>
      <c r="HM61" s="152"/>
      <c r="HN61" s="152"/>
      <c r="HO61" s="152"/>
      <c r="HP61" s="152"/>
      <c r="HQ61" s="152"/>
      <c r="HR61" s="152"/>
      <c r="HS61" s="152"/>
      <c r="HT61" s="152"/>
      <c r="HU61" s="152"/>
      <c r="HV61" s="152"/>
      <c r="HW61" s="152"/>
      <c r="HX61" s="152"/>
      <c r="HY61" s="152"/>
      <c r="HZ61" s="152"/>
      <c r="IA61" s="152"/>
      <c r="IB61" s="152"/>
      <c r="IC61" s="152"/>
      <c r="ID61" s="152"/>
      <c r="IE61" s="152"/>
      <c r="IF61" s="152"/>
      <c r="IG61" s="152"/>
      <c r="IH61" s="152"/>
      <c r="II61" s="152"/>
      <c r="IJ61" s="152"/>
      <c r="IK61" s="152"/>
      <c r="IL61" s="152"/>
      <c r="IM61" s="152"/>
      <c r="IN61" s="152"/>
      <c r="IO61" s="152"/>
      <c r="IP61" s="152"/>
      <c r="IQ61" s="152"/>
      <c r="IR61" s="152"/>
      <c r="IS61" s="152"/>
      <c r="IT61" s="152"/>
      <c r="IU61" s="152"/>
      <c r="IV61" s="152"/>
      <c r="IW61" s="152"/>
      <c r="IX61" s="152"/>
      <c r="IY61" s="152"/>
      <c r="IZ61" s="152"/>
      <c r="JA61" s="152"/>
      <c r="JB61" s="152"/>
      <c r="JC61" s="152"/>
      <c r="JD61" s="152"/>
      <c r="JE61" s="152"/>
      <c r="JF61" s="152"/>
      <c r="JG61" s="152"/>
      <c r="JH61" s="152"/>
      <c r="JI61" s="152"/>
      <c r="JJ61" s="152"/>
      <c r="JK61" s="152"/>
      <c r="JL61" s="152"/>
      <c r="JM61" s="152"/>
      <c r="JN61" s="152"/>
      <c r="JO61" s="152"/>
      <c r="JP61" s="152"/>
      <c r="JQ61" s="152"/>
      <c r="JR61" s="152"/>
      <c r="JS61" s="152"/>
      <c r="JT61" s="152"/>
      <c r="JU61" s="152"/>
      <c r="JV61" s="152"/>
      <c r="JW61" s="152"/>
      <c r="JX61" s="152"/>
      <c r="JY61" s="152"/>
      <c r="JZ61" s="152"/>
      <c r="KA61" s="152"/>
      <c r="KB61" s="152"/>
      <c r="KC61" s="152"/>
      <c r="KD61" s="152"/>
      <c r="KE61" s="152"/>
      <c r="KF61" s="152"/>
      <c r="KG61" s="152"/>
      <c r="KH61" s="152"/>
      <c r="KI61" s="152"/>
      <c r="KJ61" s="152"/>
      <c r="KK61" s="152"/>
      <c r="KL61" s="152"/>
      <c r="KM61" s="152"/>
      <c r="KN61" s="152"/>
      <c r="KO61" s="152"/>
      <c r="KP61" s="152"/>
      <c r="KQ61" s="152"/>
      <c r="KR61" s="152"/>
      <c r="KS61" s="152"/>
      <c r="KT61" s="152"/>
      <c r="KU61" s="152"/>
      <c r="KV61" s="152"/>
      <c r="KW61" s="152"/>
      <c r="KX61" s="152"/>
      <c r="KY61" s="152"/>
      <c r="KZ61" s="152"/>
      <c r="LA61" s="152"/>
      <c r="LB61" s="152"/>
      <c r="LC61" s="152"/>
      <c r="LD61" s="152"/>
      <c r="LE61" s="152"/>
      <c r="LF61" s="152"/>
      <c r="LG61" s="152"/>
      <c r="LH61" s="152"/>
      <c r="LI61" s="152"/>
      <c r="LJ61" s="152"/>
      <c r="LK61" s="152"/>
      <c r="LL61" s="152"/>
      <c r="LM61" s="152"/>
      <c r="LN61" s="152"/>
      <c r="LO61" s="152"/>
      <c r="LP61" s="152"/>
      <c r="LQ61" s="152"/>
      <c r="LR61" s="152"/>
      <c r="LS61" s="152"/>
      <c r="LT61" s="152"/>
      <c r="LU61" s="152"/>
      <c r="LV61" s="152"/>
      <c r="LW61" s="152"/>
      <c r="LX61" s="152"/>
      <c r="LY61" s="152"/>
      <c r="LZ61" s="152"/>
      <c r="MA61" s="152"/>
      <c r="MB61" s="152"/>
      <c r="MC61" s="152"/>
      <c r="MD61" s="152"/>
      <c r="ME61" s="152"/>
      <c r="MF61" s="152"/>
      <c r="MG61" s="152"/>
      <c r="MH61" s="152"/>
      <c r="MI61" s="152"/>
      <c r="MJ61" s="152"/>
      <c r="MK61" s="152"/>
      <c r="ML61" s="152"/>
      <c r="MM61" s="152"/>
      <c r="MN61" s="152"/>
      <c r="MO61" s="152"/>
      <c r="MP61" s="152"/>
      <c r="MQ61" s="152"/>
      <c r="MR61" s="152"/>
      <c r="MS61" s="152"/>
      <c r="MT61" s="152"/>
      <c r="MU61" s="152"/>
      <c r="MV61" s="152"/>
      <c r="MW61" s="152"/>
      <c r="MX61" s="152"/>
      <c r="MY61" s="152"/>
      <c r="MZ61" s="152"/>
      <c r="NA61" s="152"/>
      <c r="NB61" s="152"/>
      <c r="NC61" s="152"/>
      <c r="ND61" s="152"/>
      <c r="NE61" s="152"/>
      <c r="NF61" s="152"/>
      <c r="NG61" s="152"/>
      <c r="NH61" s="152"/>
      <c r="NI61" s="152"/>
      <c r="NJ61" s="152"/>
      <c r="NK61" s="152"/>
      <c r="NL61" s="152"/>
      <c r="NM61" s="152"/>
      <c r="NN61" s="152"/>
      <c r="NO61" s="152"/>
      <c r="NP61" s="152"/>
      <c r="NQ61" s="152"/>
      <c r="NR61" s="152"/>
      <c r="NS61" s="152"/>
      <c r="NT61" s="152"/>
      <c r="NU61" s="152"/>
      <c r="NV61" s="152"/>
      <c r="NW61" s="152"/>
      <c r="NX61" s="152"/>
      <c r="NY61" s="152"/>
      <c r="NZ61" s="152"/>
      <c r="OA61" s="152"/>
      <c r="OB61" s="152"/>
      <c r="OC61" s="152"/>
      <c r="OD61" s="152"/>
      <c r="OE61" s="152"/>
      <c r="OF61" s="152"/>
      <c r="OG61" s="152"/>
      <c r="OH61" s="152"/>
      <c r="OI61" s="152"/>
      <c r="OJ61" s="152"/>
      <c r="OK61" s="152"/>
      <c r="OL61" s="152"/>
      <c r="OM61" s="152"/>
      <c r="ON61" s="152"/>
      <c r="OO61" s="152"/>
      <c r="OP61" s="152"/>
      <c r="OQ61" s="152"/>
      <c r="OR61" s="152"/>
      <c r="OS61" s="152"/>
      <c r="OT61" s="152"/>
      <c r="OU61" s="152"/>
      <c r="OV61" s="152"/>
      <c r="OW61" s="152"/>
      <c r="OX61" s="152"/>
      <c r="OY61" s="152"/>
      <c r="OZ61" s="152"/>
      <c r="PA61" s="152"/>
      <c r="PB61" s="152"/>
      <c r="PC61" s="152"/>
      <c r="PD61" s="152"/>
      <c r="PE61" s="152"/>
      <c r="PF61" s="152"/>
      <c r="PG61" s="152"/>
      <c r="PH61" s="152"/>
      <c r="PI61" s="152"/>
      <c r="PJ61" s="152"/>
      <c r="PK61" s="152"/>
      <c r="PL61" s="152"/>
      <c r="PM61" s="152"/>
      <c r="PN61" s="152"/>
      <c r="PO61" s="152"/>
      <c r="PP61" s="152"/>
      <c r="PQ61" s="152"/>
      <c r="PR61" s="152"/>
      <c r="PS61" s="152"/>
      <c r="PT61" s="152"/>
      <c r="PU61" s="152"/>
      <c r="PV61" s="152"/>
      <c r="PW61" s="152"/>
      <c r="PX61" s="152"/>
      <c r="PY61" s="152"/>
      <c r="PZ61" s="152"/>
      <c r="QA61" s="152"/>
      <c r="QB61" s="152"/>
      <c r="QC61" s="152"/>
      <c r="QD61" s="152"/>
      <c r="QE61" s="152"/>
      <c r="QF61" s="152"/>
      <c r="QG61" s="152"/>
      <c r="QH61" s="152"/>
      <c r="QI61" s="152"/>
      <c r="QJ61" s="152"/>
      <c r="QK61" s="152"/>
      <c r="QL61" s="152"/>
      <c r="QM61" s="152"/>
      <c r="QN61" s="152"/>
      <c r="QO61" s="152"/>
      <c r="QP61" s="152"/>
      <c r="QQ61" s="152"/>
      <c r="QR61" s="152"/>
      <c r="QS61" s="152"/>
      <c r="QT61" s="152"/>
      <c r="QU61" s="152"/>
      <c r="QV61" s="152"/>
      <c r="QW61" s="152"/>
      <c r="QX61" s="152"/>
      <c r="QY61" s="152"/>
      <c r="QZ61" s="152"/>
      <c r="RA61" s="152"/>
      <c r="RB61" s="152"/>
      <c r="RC61" s="152"/>
      <c r="RD61" s="152"/>
      <c r="RE61" s="152"/>
      <c r="RF61" s="152"/>
      <c r="RG61" s="152"/>
      <c r="RH61" s="152"/>
      <c r="RI61" s="152"/>
      <c r="RJ61" s="152"/>
      <c r="RK61" s="152"/>
      <c r="RL61" s="152"/>
      <c r="RM61" s="152"/>
      <c r="RN61" s="152"/>
      <c r="RO61" s="152"/>
      <c r="RP61" s="152"/>
      <c r="RQ61" s="152"/>
      <c r="RR61" s="152"/>
      <c r="RS61" s="152"/>
      <c r="RT61" s="152"/>
      <c r="RU61" s="152"/>
      <c r="RV61" s="152"/>
    </row>
    <row r="62" spans="1:490" s="175" customFormat="1" x14ac:dyDescent="0.25">
      <c r="A62" s="173"/>
      <c r="B62" s="126">
        <v>46</v>
      </c>
      <c r="C62" s="208">
        <v>43871</v>
      </c>
      <c r="D62" s="208"/>
      <c r="E62" s="129">
        <v>21002</v>
      </c>
      <c r="F62" s="209" t="s">
        <v>87</v>
      </c>
      <c r="G62" s="209"/>
      <c r="H62" s="209"/>
      <c r="I62" s="209"/>
      <c r="J62" s="209"/>
      <c r="K62" s="209"/>
      <c r="L62" s="209"/>
      <c r="M62" s="209"/>
      <c r="N62" s="210" t="s">
        <v>42</v>
      </c>
      <c r="O62" s="210"/>
      <c r="P62" s="210"/>
      <c r="Q62" s="211" t="s">
        <v>78</v>
      </c>
      <c r="R62" s="211"/>
      <c r="S62" s="211"/>
      <c r="T62" s="211"/>
      <c r="U62" s="212">
        <v>3046.84</v>
      </c>
      <c r="V62" s="213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2"/>
      <c r="BY62" s="152"/>
      <c r="BZ62" s="152"/>
      <c r="CA62" s="152"/>
      <c r="CB62" s="152"/>
      <c r="CC62" s="152"/>
      <c r="CD62" s="152"/>
      <c r="CE62" s="152"/>
      <c r="CF62" s="152"/>
      <c r="CG62" s="152"/>
      <c r="CH62" s="152"/>
      <c r="CI62" s="152"/>
      <c r="CJ62" s="152"/>
      <c r="CK62" s="152"/>
      <c r="CL62" s="152"/>
      <c r="CM62" s="152"/>
      <c r="CN62" s="152"/>
      <c r="CO62" s="152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52"/>
      <c r="DI62" s="152"/>
      <c r="DJ62" s="152"/>
      <c r="DK62" s="152"/>
      <c r="DL62" s="152"/>
      <c r="DM62" s="152"/>
      <c r="DN62" s="152"/>
      <c r="DO62" s="152"/>
      <c r="DP62" s="152"/>
      <c r="DQ62" s="152"/>
      <c r="DR62" s="152"/>
      <c r="DS62" s="152"/>
      <c r="DT62" s="152"/>
      <c r="DU62" s="152"/>
      <c r="DV62" s="152"/>
      <c r="DW62" s="152"/>
      <c r="DX62" s="152"/>
      <c r="DY62" s="152"/>
      <c r="DZ62" s="152"/>
      <c r="EA62" s="152"/>
      <c r="EB62" s="152"/>
      <c r="EC62" s="152"/>
      <c r="ED62" s="152"/>
      <c r="EE62" s="152"/>
      <c r="EF62" s="152"/>
      <c r="EG62" s="152"/>
      <c r="EH62" s="152"/>
      <c r="EI62" s="152"/>
      <c r="EJ62" s="152"/>
      <c r="EK62" s="152"/>
      <c r="EL62" s="152"/>
      <c r="EM62" s="152"/>
      <c r="EN62" s="152"/>
      <c r="EO62" s="152"/>
      <c r="EP62" s="152"/>
      <c r="EQ62" s="152"/>
      <c r="ER62" s="152"/>
      <c r="ES62" s="152"/>
      <c r="ET62" s="152"/>
      <c r="EU62" s="152"/>
      <c r="EV62" s="152"/>
      <c r="EW62" s="152"/>
      <c r="EX62" s="152"/>
      <c r="EY62" s="152"/>
      <c r="EZ62" s="152"/>
      <c r="FA62" s="152"/>
      <c r="FB62" s="152"/>
      <c r="FC62" s="152"/>
      <c r="FD62" s="152"/>
      <c r="FE62" s="152"/>
      <c r="FF62" s="152"/>
      <c r="FG62" s="152"/>
      <c r="FH62" s="152"/>
      <c r="FI62" s="152"/>
      <c r="FJ62" s="152"/>
      <c r="FK62" s="152"/>
      <c r="FL62" s="152"/>
      <c r="FM62" s="152"/>
      <c r="FN62" s="152"/>
      <c r="FO62" s="152"/>
      <c r="FP62" s="152"/>
      <c r="FQ62" s="152"/>
      <c r="FR62" s="152"/>
      <c r="FS62" s="152"/>
      <c r="FT62" s="152"/>
      <c r="FU62" s="152"/>
      <c r="FV62" s="152"/>
      <c r="FW62" s="152"/>
      <c r="FX62" s="152"/>
      <c r="FY62" s="152"/>
      <c r="FZ62" s="152"/>
      <c r="GA62" s="152"/>
      <c r="GB62" s="152"/>
      <c r="GC62" s="152"/>
      <c r="GD62" s="152"/>
      <c r="GE62" s="152"/>
      <c r="GF62" s="152"/>
      <c r="GG62" s="152"/>
      <c r="GH62" s="152"/>
      <c r="GI62" s="152"/>
      <c r="GJ62" s="152"/>
      <c r="GK62" s="152"/>
      <c r="GL62" s="152"/>
      <c r="GM62" s="152"/>
      <c r="GN62" s="152"/>
      <c r="GO62" s="152"/>
      <c r="GP62" s="152"/>
      <c r="GQ62" s="152"/>
      <c r="GR62" s="152"/>
      <c r="GS62" s="152"/>
      <c r="GT62" s="152"/>
      <c r="GU62" s="152"/>
      <c r="GV62" s="152"/>
      <c r="GW62" s="152"/>
      <c r="GX62" s="152"/>
      <c r="GY62" s="152"/>
      <c r="GZ62" s="152"/>
      <c r="HA62" s="152"/>
      <c r="HB62" s="152"/>
      <c r="HC62" s="152"/>
      <c r="HD62" s="152"/>
      <c r="HE62" s="152"/>
      <c r="HF62" s="152"/>
      <c r="HG62" s="152"/>
      <c r="HH62" s="152"/>
      <c r="HI62" s="152"/>
      <c r="HJ62" s="152"/>
      <c r="HK62" s="152"/>
      <c r="HL62" s="152"/>
      <c r="HM62" s="152"/>
      <c r="HN62" s="152"/>
      <c r="HO62" s="152"/>
      <c r="HP62" s="152"/>
      <c r="HQ62" s="152"/>
      <c r="HR62" s="152"/>
      <c r="HS62" s="152"/>
      <c r="HT62" s="152"/>
      <c r="HU62" s="152"/>
      <c r="HV62" s="152"/>
      <c r="HW62" s="152"/>
      <c r="HX62" s="152"/>
      <c r="HY62" s="152"/>
      <c r="HZ62" s="152"/>
      <c r="IA62" s="152"/>
      <c r="IB62" s="152"/>
      <c r="IC62" s="152"/>
      <c r="ID62" s="152"/>
      <c r="IE62" s="152"/>
      <c r="IF62" s="152"/>
      <c r="IG62" s="152"/>
      <c r="IH62" s="152"/>
      <c r="II62" s="152"/>
      <c r="IJ62" s="152"/>
      <c r="IK62" s="152"/>
      <c r="IL62" s="152"/>
      <c r="IM62" s="152"/>
      <c r="IN62" s="152"/>
      <c r="IO62" s="152"/>
      <c r="IP62" s="152"/>
      <c r="IQ62" s="152"/>
      <c r="IR62" s="152"/>
      <c r="IS62" s="152"/>
      <c r="IT62" s="152"/>
      <c r="IU62" s="152"/>
      <c r="IV62" s="152"/>
      <c r="IW62" s="152"/>
      <c r="IX62" s="152"/>
      <c r="IY62" s="152"/>
      <c r="IZ62" s="152"/>
      <c r="JA62" s="152"/>
      <c r="JB62" s="152"/>
      <c r="JC62" s="152"/>
      <c r="JD62" s="152"/>
      <c r="JE62" s="152"/>
      <c r="JF62" s="152"/>
      <c r="JG62" s="152"/>
      <c r="JH62" s="152"/>
      <c r="JI62" s="152"/>
      <c r="JJ62" s="152"/>
      <c r="JK62" s="152"/>
      <c r="JL62" s="152"/>
      <c r="JM62" s="152"/>
      <c r="JN62" s="152"/>
      <c r="JO62" s="152"/>
      <c r="JP62" s="152"/>
      <c r="JQ62" s="152"/>
      <c r="JR62" s="152"/>
      <c r="JS62" s="152"/>
      <c r="JT62" s="152"/>
      <c r="JU62" s="152"/>
      <c r="JV62" s="152"/>
      <c r="JW62" s="152"/>
      <c r="JX62" s="152"/>
      <c r="JY62" s="152"/>
      <c r="JZ62" s="152"/>
      <c r="KA62" s="152"/>
      <c r="KB62" s="152"/>
      <c r="KC62" s="152"/>
      <c r="KD62" s="152"/>
      <c r="KE62" s="152"/>
      <c r="KF62" s="152"/>
      <c r="KG62" s="152"/>
      <c r="KH62" s="152"/>
      <c r="KI62" s="152"/>
      <c r="KJ62" s="152"/>
      <c r="KK62" s="152"/>
      <c r="KL62" s="152"/>
      <c r="KM62" s="152"/>
      <c r="KN62" s="152"/>
      <c r="KO62" s="152"/>
      <c r="KP62" s="152"/>
      <c r="KQ62" s="152"/>
      <c r="KR62" s="152"/>
      <c r="KS62" s="152"/>
      <c r="KT62" s="152"/>
      <c r="KU62" s="152"/>
      <c r="KV62" s="152"/>
      <c r="KW62" s="152"/>
      <c r="KX62" s="152"/>
      <c r="KY62" s="152"/>
      <c r="KZ62" s="152"/>
      <c r="LA62" s="152"/>
      <c r="LB62" s="152"/>
      <c r="LC62" s="152"/>
      <c r="LD62" s="152"/>
      <c r="LE62" s="152"/>
      <c r="LF62" s="152"/>
      <c r="LG62" s="152"/>
      <c r="LH62" s="152"/>
      <c r="LI62" s="152"/>
      <c r="LJ62" s="152"/>
      <c r="LK62" s="152"/>
      <c r="LL62" s="152"/>
      <c r="LM62" s="152"/>
      <c r="LN62" s="152"/>
      <c r="LO62" s="152"/>
      <c r="LP62" s="152"/>
      <c r="LQ62" s="152"/>
      <c r="LR62" s="152"/>
      <c r="LS62" s="152"/>
      <c r="LT62" s="152"/>
      <c r="LU62" s="152"/>
      <c r="LV62" s="152"/>
      <c r="LW62" s="152"/>
      <c r="LX62" s="152"/>
      <c r="LY62" s="152"/>
      <c r="LZ62" s="152"/>
      <c r="MA62" s="152"/>
      <c r="MB62" s="152"/>
      <c r="MC62" s="152"/>
      <c r="MD62" s="152"/>
      <c r="ME62" s="152"/>
      <c r="MF62" s="152"/>
      <c r="MG62" s="152"/>
      <c r="MH62" s="152"/>
      <c r="MI62" s="152"/>
      <c r="MJ62" s="152"/>
      <c r="MK62" s="152"/>
      <c r="ML62" s="152"/>
      <c r="MM62" s="152"/>
      <c r="MN62" s="152"/>
      <c r="MO62" s="152"/>
      <c r="MP62" s="152"/>
      <c r="MQ62" s="152"/>
      <c r="MR62" s="152"/>
      <c r="MS62" s="152"/>
      <c r="MT62" s="152"/>
      <c r="MU62" s="152"/>
      <c r="MV62" s="152"/>
      <c r="MW62" s="152"/>
      <c r="MX62" s="152"/>
      <c r="MY62" s="152"/>
      <c r="MZ62" s="152"/>
      <c r="NA62" s="152"/>
      <c r="NB62" s="152"/>
      <c r="NC62" s="152"/>
      <c r="ND62" s="152"/>
      <c r="NE62" s="152"/>
      <c r="NF62" s="152"/>
      <c r="NG62" s="152"/>
      <c r="NH62" s="152"/>
      <c r="NI62" s="152"/>
      <c r="NJ62" s="152"/>
      <c r="NK62" s="152"/>
      <c r="NL62" s="152"/>
      <c r="NM62" s="152"/>
      <c r="NN62" s="152"/>
      <c r="NO62" s="152"/>
      <c r="NP62" s="152"/>
      <c r="NQ62" s="152"/>
      <c r="NR62" s="152"/>
      <c r="NS62" s="152"/>
      <c r="NT62" s="152"/>
      <c r="NU62" s="152"/>
      <c r="NV62" s="152"/>
      <c r="NW62" s="152"/>
      <c r="NX62" s="152"/>
      <c r="NY62" s="152"/>
      <c r="NZ62" s="152"/>
      <c r="OA62" s="152"/>
      <c r="OB62" s="152"/>
      <c r="OC62" s="152"/>
      <c r="OD62" s="152"/>
      <c r="OE62" s="152"/>
      <c r="OF62" s="152"/>
      <c r="OG62" s="152"/>
      <c r="OH62" s="152"/>
      <c r="OI62" s="152"/>
      <c r="OJ62" s="152"/>
      <c r="OK62" s="152"/>
      <c r="OL62" s="152"/>
      <c r="OM62" s="152"/>
      <c r="ON62" s="152"/>
      <c r="OO62" s="152"/>
      <c r="OP62" s="152"/>
      <c r="OQ62" s="152"/>
      <c r="OR62" s="152"/>
      <c r="OS62" s="152"/>
      <c r="OT62" s="152"/>
      <c r="OU62" s="152"/>
      <c r="OV62" s="152"/>
      <c r="OW62" s="152"/>
      <c r="OX62" s="152"/>
      <c r="OY62" s="152"/>
      <c r="OZ62" s="152"/>
      <c r="PA62" s="152"/>
      <c r="PB62" s="152"/>
      <c r="PC62" s="152"/>
      <c r="PD62" s="152"/>
      <c r="PE62" s="152"/>
      <c r="PF62" s="152"/>
      <c r="PG62" s="152"/>
      <c r="PH62" s="152"/>
      <c r="PI62" s="152"/>
      <c r="PJ62" s="152"/>
      <c r="PK62" s="152"/>
      <c r="PL62" s="152"/>
      <c r="PM62" s="152"/>
      <c r="PN62" s="152"/>
      <c r="PO62" s="152"/>
      <c r="PP62" s="152"/>
      <c r="PQ62" s="152"/>
      <c r="PR62" s="152"/>
      <c r="PS62" s="152"/>
      <c r="PT62" s="152"/>
      <c r="PU62" s="152"/>
      <c r="PV62" s="152"/>
      <c r="PW62" s="152"/>
      <c r="PX62" s="152"/>
      <c r="PY62" s="152"/>
      <c r="PZ62" s="152"/>
      <c r="QA62" s="152"/>
      <c r="QB62" s="152"/>
      <c r="QC62" s="152"/>
      <c r="QD62" s="152"/>
      <c r="QE62" s="152"/>
      <c r="QF62" s="152"/>
      <c r="QG62" s="152"/>
      <c r="QH62" s="152"/>
      <c r="QI62" s="152"/>
      <c r="QJ62" s="152"/>
      <c r="QK62" s="152"/>
      <c r="QL62" s="152"/>
      <c r="QM62" s="152"/>
      <c r="QN62" s="152"/>
      <c r="QO62" s="152"/>
      <c r="QP62" s="152"/>
      <c r="QQ62" s="152"/>
      <c r="QR62" s="152"/>
      <c r="QS62" s="152"/>
      <c r="QT62" s="152"/>
      <c r="QU62" s="152"/>
      <c r="QV62" s="152"/>
      <c r="QW62" s="152"/>
      <c r="QX62" s="152"/>
      <c r="QY62" s="152"/>
      <c r="QZ62" s="152"/>
      <c r="RA62" s="152"/>
      <c r="RB62" s="152"/>
      <c r="RC62" s="152"/>
      <c r="RD62" s="152"/>
      <c r="RE62" s="152"/>
      <c r="RF62" s="152"/>
      <c r="RG62" s="152"/>
      <c r="RH62" s="152"/>
      <c r="RI62" s="152"/>
      <c r="RJ62" s="152"/>
      <c r="RK62" s="152"/>
      <c r="RL62" s="152"/>
      <c r="RM62" s="152"/>
      <c r="RN62" s="152"/>
      <c r="RO62" s="152"/>
      <c r="RP62" s="152"/>
      <c r="RQ62" s="152"/>
      <c r="RR62" s="152"/>
      <c r="RS62" s="152"/>
      <c r="RT62" s="152"/>
      <c r="RU62" s="152"/>
      <c r="RV62" s="152"/>
    </row>
    <row r="63" spans="1:490" s="175" customFormat="1" x14ac:dyDescent="0.25">
      <c r="A63" s="173"/>
      <c r="B63" s="141">
        <v>47</v>
      </c>
      <c r="C63" s="216">
        <v>43871</v>
      </c>
      <c r="D63" s="217"/>
      <c r="E63" s="129">
        <v>21003</v>
      </c>
      <c r="F63" s="218" t="s">
        <v>88</v>
      </c>
      <c r="G63" s="219"/>
      <c r="H63" s="219"/>
      <c r="I63" s="219"/>
      <c r="J63" s="219"/>
      <c r="K63" s="219"/>
      <c r="L63" s="219"/>
      <c r="M63" s="220"/>
      <c r="N63" s="221" t="s">
        <v>42</v>
      </c>
      <c r="O63" s="222"/>
      <c r="P63" s="223"/>
      <c r="Q63" s="224" t="s">
        <v>78</v>
      </c>
      <c r="R63" s="225"/>
      <c r="S63" s="225"/>
      <c r="T63" s="226"/>
      <c r="U63" s="227">
        <v>41.04</v>
      </c>
      <c r="V63" s="228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2"/>
      <c r="BR63" s="152"/>
      <c r="BS63" s="152"/>
      <c r="BT63" s="152"/>
      <c r="BU63" s="152"/>
      <c r="BV63" s="152"/>
      <c r="BW63" s="152"/>
      <c r="BX63" s="152"/>
      <c r="BY63" s="152"/>
      <c r="BZ63" s="152"/>
      <c r="CA63" s="152"/>
      <c r="CB63" s="152"/>
      <c r="CC63" s="152"/>
      <c r="CD63" s="152"/>
      <c r="CE63" s="152"/>
      <c r="CF63" s="152"/>
      <c r="CG63" s="152"/>
      <c r="CH63" s="152"/>
      <c r="CI63" s="152"/>
      <c r="CJ63" s="152"/>
      <c r="CK63" s="152"/>
      <c r="CL63" s="152"/>
      <c r="CM63" s="152"/>
      <c r="CN63" s="152"/>
      <c r="CO63" s="152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2"/>
      <c r="DB63" s="152"/>
      <c r="DC63" s="152"/>
      <c r="DD63" s="152"/>
      <c r="DE63" s="152"/>
      <c r="DF63" s="152"/>
      <c r="DG63" s="152"/>
      <c r="DH63" s="152"/>
      <c r="DI63" s="152"/>
      <c r="DJ63" s="152"/>
      <c r="DK63" s="152"/>
      <c r="DL63" s="152"/>
      <c r="DM63" s="152"/>
      <c r="DN63" s="152"/>
      <c r="DO63" s="152"/>
      <c r="DP63" s="152"/>
      <c r="DQ63" s="152"/>
      <c r="DR63" s="152"/>
      <c r="DS63" s="152"/>
      <c r="DT63" s="152"/>
      <c r="DU63" s="152"/>
      <c r="DV63" s="152"/>
      <c r="DW63" s="152"/>
      <c r="DX63" s="152"/>
      <c r="DY63" s="152"/>
      <c r="DZ63" s="152"/>
      <c r="EA63" s="152"/>
      <c r="EB63" s="152"/>
      <c r="EC63" s="152"/>
      <c r="ED63" s="152"/>
      <c r="EE63" s="152"/>
      <c r="EF63" s="152"/>
      <c r="EG63" s="152"/>
      <c r="EH63" s="152"/>
      <c r="EI63" s="152"/>
      <c r="EJ63" s="152"/>
      <c r="EK63" s="152"/>
      <c r="EL63" s="152"/>
      <c r="EM63" s="152"/>
      <c r="EN63" s="152"/>
      <c r="EO63" s="152"/>
      <c r="EP63" s="152"/>
      <c r="EQ63" s="152"/>
      <c r="ER63" s="152"/>
      <c r="ES63" s="152"/>
      <c r="ET63" s="152"/>
      <c r="EU63" s="152"/>
      <c r="EV63" s="152"/>
      <c r="EW63" s="152"/>
      <c r="EX63" s="152"/>
      <c r="EY63" s="152"/>
      <c r="EZ63" s="152"/>
      <c r="FA63" s="152"/>
      <c r="FB63" s="152"/>
      <c r="FC63" s="152"/>
      <c r="FD63" s="152"/>
      <c r="FE63" s="152"/>
      <c r="FF63" s="152"/>
      <c r="FG63" s="152"/>
      <c r="FH63" s="152"/>
      <c r="FI63" s="152"/>
      <c r="FJ63" s="152"/>
      <c r="FK63" s="152"/>
      <c r="FL63" s="152"/>
      <c r="FM63" s="152"/>
      <c r="FN63" s="152"/>
      <c r="FO63" s="152"/>
      <c r="FP63" s="152"/>
      <c r="FQ63" s="152"/>
      <c r="FR63" s="152"/>
      <c r="FS63" s="152"/>
      <c r="FT63" s="152"/>
      <c r="FU63" s="152"/>
      <c r="FV63" s="152"/>
      <c r="FW63" s="152"/>
      <c r="FX63" s="152"/>
      <c r="FY63" s="152"/>
      <c r="FZ63" s="152"/>
      <c r="GA63" s="152"/>
      <c r="GB63" s="152"/>
      <c r="GC63" s="152"/>
      <c r="GD63" s="152"/>
      <c r="GE63" s="152"/>
      <c r="GF63" s="152"/>
      <c r="GG63" s="152"/>
      <c r="GH63" s="152"/>
      <c r="GI63" s="152"/>
      <c r="GJ63" s="152"/>
      <c r="GK63" s="152"/>
      <c r="GL63" s="152"/>
      <c r="GM63" s="152"/>
      <c r="GN63" s="152"/>
      <c r="GO63" s="152"/>
      <c r="GP63" s="152"/>
      <c r="GQ63" s="152"/>
      <c r="GR63" s="152"/>
      <c r="GS63" s="152"/>
      <c r="GT63" s="152"/>
      <c r="GU63" s="152"/>
      <c r="GV63" s="152"/>
      <c r="GW63" s="152"/>
      <c r="GX63" s="152"/>
      <c r="GY63" s="152"/>
      <c r="GZ63" s="152"/>
      <c r="HA63" s="152"/>
      <c r="HB63" s="152"/>
      <c r="HC63" s="152"/>
      <c r="HD63" s="152"/>
      <c r="HE63" s="152"/>
      <c r="HF63" s="152"/>
      <c r="HG63" s="152"/>
      <c r="HH63" s="152"/>
      <c r="HI63" s="152"/>
      <c r="HJ63" s="152"/>
      <c r="HK63" s="152"/>
      <c r="HL63" s="152"/>
      <c r="HM63" s="152"/>
      <c r="HN63" s="152"/>
      <c r="HO63" s="152"/>
      <c r="HP63" s="152"/>
      <c r="HQ63" s="152"/>
      <c r="HR63" s="152"/>
      <c r="HS63" s="152"/>
      <c r="HT63" s="152"/>
      <c r="HU63" s="152"/>
      <c r="HV63" s="152"/>
      <c r="HW63" s="152"/>
      <c r="HX63" s="152"/>
      <c r="HY63" s="152"/>
      <c r="HZ63" s="152"/>
      <c r="IA63" s="152"/>
      <c r="IB63" s="152"/>
      <c r="IC63" s="152"/>
      <c r="ID63" s="152"/>
      <c r="IE63" s="152"/>
      <c r="IF63" s="152"/>
      <c r="IG63" s="152"/>
      <c r="IH63" s="152"/>
      <c r="II63" s="152"/>
      <c r="IJ63" s="152"/>
      <c r="IK63" s="152"/>
      <c r="IL63" s="152"/>
      <c r="IM63" s="152"/>
      <c r="IN63" s="152"/>
      <c r="IO63" s="152"/>
      <c r="IP63" s="152"/>
      <c r="IQ63" s="152"/>
      <c r="IR63" s="152"/>
      <c r="IS63" s="152"/>
      <c r="IT63" s="152"/>
      <c r="IU63" s="152"/>
      <c r="IV63" s="152"/>
      <c r="IW63" s="152"/>
      <c r="IX63" s="152"/>
      <c r="IY63" s="152"/>
      <c r="IZ63" s="152"/>
      <c r="JA63" s="152"/>
      <c r="JB63" s="152"/>
      <c r="JC63" s="152"/>
      <c r="JD63" s="152"/>
      <c r="JE63" s="152"/>
      <c r="JF63" s="152"/>
      <c r="JG63" s="152"/>
      <c r="JH63" s="152"/>
      <c r="JI63" s="152"/>
      <c r="JJ63" s="152"/>
      <c r="JK63" s="152"/>
      <c r="JL63" s="152"/>
      <c r="JM63" s="152"/>
      <c r="JN63" s="152"/>
      <c r="JO63" s="152"/>
      <c r="JP63" s="152"/>
      <c r="JQ63" s="152"/>
      <c r="JR63" s="152"/>
      <c r="JS63" s="152"/>
      <c r="JT63" s="152"/>
      <c r="JU63" s="152"/>
      <c r="JV63" s="152"/>
      <c r="JW63" s="152"/>
      <c r="JX63" s="152"/>
      <c r="JY63" s="152"/>
      <c r="JZ63" s="152"/>
      <c r="KA63" s="152"/>
      <c r="KB63" s="152"/>
      <c r="KC63" s="152"/>
      <c r="KD63" s="152"/>
      <c r="KE63" s="152"/>
      <c r="KF63" s="152"/>
      <c r="KG63" s="152"/>
      <c r="KH63" s="152"/>
      <c r="KI63" s="152"/>
      <c r="KJ63" s="152"/>
      <c r="KK63" s="152"/>
      <c r="KL63" s="152"/>
      <c r="KM63" s="152"/>
      <c r="KN63" s="152"/>
      <c r="KO63" s="152"/>
      <c r="KP63" s="152"/>
      <c r="KQ63" s="152"/>
      <c r="KR63" s="152"/>
      <c r="KS63" s="152"/>
      <c r="KT63" s="152"/>
      <c r="KU63" s="152"/>
      <c r="KV63" s="152"/>
      <c r="KW63" s="152"/>
      <c r="KX63" s="152"/>
      <c r="KY63" s="152"/>
      <c r="KZ63" s="152"/>
      <c r="LA63" s="152"/>
      <c r="LB63" s="152"/>
      <c r="LC63" s="152"/>
      <c r="LD63" s="152"/>
      <c r="LE63" s="152"/>
      <c r="LF63" s="152"/>
      <c r="LG63" s="152"/>
      <c r="LH63" s="152"/>
      <c r="LI63" s="152"/>
      <c r="LJ63" s="152"/>
      <c r="LK63" s="152"/>
      <c r="LL63" s="152"/>
      <c r="LM63" s="152"/>
      <c r="LN63" s="152"/>
      <c r="LO63" s="152"/>
      <c r="LP63" s="152"/>
      <c r="LQ63" s="152"/>
      <c r="LR63" s="152"/>
      <c r="LS63" s="152"/>
      <c r="LT63" s="152"/>
      <c r="LU63" s="152"/>
      <c r="LV63" s="152"/>
      <c r="LW63" s="152"/>
      <c r="LX63" s="152"/>
      <c r="LY63" s="152"/>
      <c r="LZ63" s="152"/>
      <c r="MA63" s="152"/>
      <c r="MB63" s="152"/>
      <c r="MC63" s="152"/>
      <c r="MD63" s="152"/>
      <c r="ME63" s="152"/>
      <c r="MF63" s="152"/>
      <c r="MG63" s="152"/>
      <c r="MH63" s="152"/>
      <c r="MI63" s="152"/>
      <c r="MJ63" s="152"/>
      <c r="MK63" s="152"/>
      <c r="ML63" s="152"/>
      <c r="MM63" s="152"/>
      <c r="MN63" s="152"/>
      <c r="MO63" s="152"/>
      <c r="MP63" s="152"/>
      <c r="MQ63" s="152"/>
      <c r="MR63" s="152"/>
      <c r="MS63" s="152"/>
      <c r="MT63" s="152"/>
      <c r="MU63" s="152"/>
      <c r="MV63" s="152"/>
      <c r="MW63" s="152"/>
      <c r="MX63" s="152"/>
      <c r="MY63" s="152"/>
      <c r="MZ63" s="152"/>
      <c r="NA63" s="152"/>
      <c r="NB63" s="152"/>
      <c r="NC63" s="152"/>
      <c r="ND63" s="152"/>
      <c r="NE63" s="152"/>
      <c r="NF63" s="152"/>
      <c r="NG63" s="152"/>
      <c r="NH63" s="152"/>
      <c r="NI63" s="152"/>
      <c r="NJ63" s="152"/>
      <c r="NK63" s="152"/>
      <c r="NL63" s="152"/>
      <c r="NM63" s="152"/>
      <c r="NN63" s="152"/>
      <c r="NO63" s="152"/>
      <c r="NP63" s="152"/>
      <c r="NQ63" s="152"/>
      <c r="NR63" s="152"/>
      <c r="NS63" s="152"/>
      <c r="NT63" s="152"/>
      <c r="NU63" s="152"/>
      <c r="NV63" s="152"/>
      <c r="NW63" s="152"/>
      <c r="NX63" s="152"/>
      <c r="NY63" s="152"/>
      <c r="NZ63" s="152"/>
      <c r="OA63" s="152"/>
      <c r="OB63" s="152"/>
      <c r="OC63" s="152"/>
      <c r="OD63" s="152"/>
      <c r="OE63" s="152"/>
      <c r="OF63" s="152"/>
      <c r="OG63" s="152"/>
      <c r="OH63" s="152"/>
      <c r="OI63" s="152"/>
      <c r="OJ63" s="152"/>
      <c r="OK63" s="152"/>
      <c r="OL63" s="152"/>
      <c r="OM63" s="152"/>
      <c r="ON63" s="152"/>
      <c r="OO63" s="152"/>
      <c r="OP63" s="152"/>
      <c r="OQ63" s="152"/>
      <c r="OR63" s="152"/>
      <c r="OS63" s="152"/>
      <c r="OT63" s="152"/>
      <c r="OU63" s="152"/>
      <c r="OV63" s="152"/>
      <c r="OW63" s="152"/>
      <c r="OX63" s="152"/>
      <c r="OY63" s="152"/>
      <c r="OZ63" s="152"/>
      <c r="PA63" s="152"/>
      <c r="PB63" s="152"/>
      <c r="PC63" s="152"/>
      <c r="PD63" s="152"/>
      <c r="PE63" s="152"/>
      <c r="PF63" s="152"/>
      <c r="PG63" s="152"/>
      <c r="PH63" s="152"/>
      <c r="PI63" s="152"/>
      <c r="PJ63" s="152"/>
      <c r="PK63" s="152"/>
      <c r="PL63" s="152"/>
      <c r="PM63" s="152"/>
      <c r="PN63" s="152"/>
      <c r="PO63" s="152"/>
      <c r="PP63" s="152"/>
      <c r="PQ63" s="152"/>
      <c r="PR63" s="152"/>
      <c r="PS63" s="152"/>
      <c r="PT63" s="152"/>
      <c r="PU63" s="152"/>
      <c r="PV63" s="152"/>
      <c r="PW63" s="152"/>
      <c r="PX63" s="152"/>
      <c r="PY63" s="152"/>
      <c r="PZ63" s="152"/>
      <c r="QA63" s="152"/>
      <c r="QB63" s="152"/>
      <c r="QC63" s="152"/>
      <c r="QD63" s="152"/>
      <c r="QE63" s="152"/>
      <c r="QF63" s="152"/>
      <c r="QG63" s="152"/>
      <c r="QH63" s="152"/>
      <c r="QI63" s="152"/>
      <c r="QJ63" s="152"/>
      <c r="QK63" s="152"/>
      <c r="QL63" s="152"/>
      <c r="QM63" s="152"/>
      <c r="QN63" s="152"/>
      <c r="QO63" s="152"/>
      <c r="QP63" s="152"/>
      <c r="QQ63" s="152"/>
      <c r="QR63" s="152"/>
      <c r="QS63" s="152"/>
      <c r="QT63" s="152"/>
      <c r="QU63" s="152"/>
      <c r="QV63" s="152"/>
      <c r="QW63" s="152"/>
      <c r="QX63" s="152"/>
      <c r="QY63" s="152"/>
      <c r="QZ63" s="152"/>
      <c r="RA63" s="152"/>
      <c r="RB63" s="152"/>
      <c r="RC63" s="152"/>
      <c r="RD63" s="152"/>
      <c r="RE63" s="152"/>
      <c r="RF63" s="152"/>
      <c r="RG63" s="152"/>
      <c r="RH63" s="152"/>
      <c r="RI63" s="152"/>
      <c r="RJ63" s="152"/>
      <c r="RK63" s="152"/>
      <c r="RL63" s="152"/>
      <c r="RM63" s="152"/>
      <c r="RN63" s="152"/>
      <c r="RO63" s="152"/>
      <c r="RP63" s="152"/>
      <c r="RQ63" s="152"/>
      <c r="RR63" s="152"/>
      <c r="RS63" s="152"/>
      <c r="RT63" s="152"/>
      <c r="RU63" s="152"/>
      <c r="RV63" s="152"/>
    </row>
    <row r="64" spans="1:490" s="175" customFormat="1" x14ac:dyDescent="0.25">
      <c r="A64" s="173"/>
      <c r="B64" s="126">
        <v>48</v>
      </c>
      <c r="C64" s="216">
        <v>43871</v>
      </c>
      <c r="D64" s="217"/>
      <c r="E64" s="129">
        <v>21004</v>
      </c>
      <c r="F64" s="218" t="s">
        <v>89</v>
      </c>
      <c r="G64" s="219"/>
      <c r="H64" s="219"/>
      <c r="I64" s="219"/>
      <c r="J64" s="219"/>
      <c r="K64" s="219"/>
      <c r="L64" s="219"/>
      <c r="M64" s="220"/>
      <c r="N64" s="221" t="s">
        <v>42</v>
      </c>
      <c r="O64" s="222"/>
      <c r="P64" s="223"/>
      <c r="Q64" s="224" t="s">
        <v>78</v>
      </c>
      <c r="R64" s="225"/>
      <c r="S64" s="225"/>
      <c r="T64" s="226"/>
      <c r="U64" s="227">
        <v>421.55</v>
      </c>
      <c r="V64" s="228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152"/>
      <c r="CB64" s="152"/>
      <c r="CC64" s="152"/>
      <c r="CD64" s="152"/>
      <c r="CE64" s="152"/>
      <c r="CF64" s="152"/>
      <c r="CG64" s="152"/>
      <c r="CH64" s="152"/>
      <c r="CI64" s="152"/>
      <c r="CJ64" s="152"/>
      <c r="CK64" s="152"/>
      <c r="CL64" s="152"/>
      <c r="CM64" s="152"/>
      <c r="CN64" s="152"/>
      <c r="CO64" s="152"/>
      <c r="CP64" s="152"/>
      <c r="CQ64" s="152"/>
      <c r="CR64" s="152"/>
      <c r="CS64" s="152"/>
      <c r="CT64" s="152"/>
      <c r="CU64" s="152"/>
      <c r="CV64" s="152"/>
      <c r="CW64" s="152"/>
      <c r="CX64" s="152"/>
      <c r="CY64" s="152"/>
      <c r="CZ64" s="152"/>
      <c r="DA64" s="152"/>
      <c r="DB64" s="152"/>
      <c r="DC64" s="152"/>
      <c r="DD64" s="152"/>
      <c r="DE64" s="152"/>
      <c r="DF64" s="152"/>
      <c r="DG64" s="152"/>
      <c r="DH64" s="152"/>
      <c r="DI64" s="152"/>
      <c r="DJ64" s="152"/>
      <c r="DK64" s="152"/>
      <c r="DL64" s="152"/>
      <c r="DM64" s="152"/>
      <c r="DN64" s="152"/>
      <c r="DO64" s="152"/>
      <c r="DP64" s="152"/>
      <c r="DQ64" s="152"/>
      <c r="DR64" s="152"/>
      <c r="DS64" s="152"/>
      <c r="DT64" s="152"/>
      <c r="DU64" s="152"/>
      <c r="DV64" s="152"/>
      <c r="DW64" s="152"/>
      <c r="DX64" s="152"/>
      <c r="DY64" s="152"/>
      <c r="DZ64" s="152"/>
      <c r="EA64" s="152"/>
      <c r="EB64" s="152"/>
      <c r="EC64" s="152"/>
      <c r="ED64" s="152"/>
      <c r="EE64" s="152"/>
      <c r="EF64" s="152"/>
      <c r="EG64" s="152"/>
      <c r="EH64" s="152"/>
      <c r="EI64" s="152"/>
      <c r="EJ64" s="152"/>
      <c r="EK64" s="152"/>
      <c r="EL64" s="152"/>
      <c r="EM64" s="152"/>
      <c r="EN64" s="152"/>
      <c r="EO64" s="152"/>
      <c r="EP64" s="152"/>
      <c r="EQ64" s="152"/>
      <c r="ER64" s="152"/>
      <c r="ES64" s="152"/>
      <c r="ET64" s="152"/>
      <c r="EU64" s="152"/>
      <c r="EV64" s="152"/>
      <c r="EW64" s="152"/>
      <c r="EX64" s="152"/>
      <c r="EY64" s="152"/>
      <c r="EZ64" s="152"/>
      <c r="FA64" s="152"/>
      <c r="FB64" s="152"/>
      <c r="FC64" s="152"/>
      <c r="FD64" s="152"/>
      <c r="FE64" s="152"/>
      <c r="FF64" s="152"/>
      <c r="FG64" s="152"/>
      <c r="FH64" s="152"/>
      <c r="FI64" s="152"/>
      <c r="FJ64" s="152"/>
      <c r="FK64" s="152"/>
      <c r="FL64" s="152"/>
      <c r="FM64" s="152"/>
      <c r="FN64" s="152"/>
      <c r="FO64" s="152"/>
      <c r="FP64" s="152"/>
      <c r="FQ64" s="152"/>
      <c r="FR64" s="152"/>
      <c r="FS64" s="152"/>
      <c r="FT64" s="152"/>
      <c r="FU64" s="152"/>
      <c r="FV64" s="152"/>
      <c r="FW64" s="152"/>
      <c r="FX64" s="152"/>
      <c r="FY64" s="152"/>
      <c r="FZ64" s="152"/>
      <c r="GA64" s="152"/>
      <c r="GB64" s="152"/>
      <c r="GC64" s="152"/>
      <c r="GD64" s="152"/>
      <c r="GE64" s="152"/>
      <c r="GF64" s="152"/>
      <c r="GG64" s="152"/>
      <c r="GH64" s="152"/>
      <c r="GI64" s="152"/>
      <c r="GJ64" s="152"/>
      <c r="GK64" s="152"/>
      <c r="GL64" s="152"/>
      <c r="GM64" s="152"/>
      <c r="GN64" s="152"/>
      <c r="GO64" s="152"/>
      <c r="GP64" s="152"/>
      <c r="GQ64" s="152"/>
      <c r="GR64" s="152"/>
      <c r="GS64" s="152"/>
      <c r="GT64" s="152"/>
      <c r="GU64" s="152"/>
      <c r="GV64" s="152"/>
      <c r="GW64" s="152"/>
      <c r="GX64" s="152"/>
      <c r="GY64" s="152"/>
      <c r="GZ64" s="152"/>
      <c r="HA64" s="152"/>
      <c r="HB64" s="152"/>
      <c r="HC64" s="152"/>
      <c r="HD64" s="152"/>
      <c r="HE64" s="152"/>
      <c r="HF64" s="152"/>
      <c r="HG64" s="152"/>
      <c r="HH64" s="152"/>
      <c r="HI64" s="152"/>
      <c r="HJ64" s="152"/>
      <c r="HK64" s="152"/>
      <c r="HL64" s="152"/>
      <c r="HM64" s="152"/>
      <c r="HN64" s="152"/>
      <c r="HO64" s="152"/>
      <c r="HP64" s="152"/>
      <c r="HQ64" s="152"/>
      <c r="HR64" s="152"/>
      <c r="HS64" s="152"/>
      <c r="HT64" s="152"/>
      <c r="HU64" s="152"/>
      <c r="HV64" s="152"/>
      <c r="HW64" s="152"/>
      <c r="HX64" s="152"/>
      <c r="HY64" s="152"/>
      <c r="HZ64" s="152"/>
      <c r="IA64" s="152"/>
      <c r="IB64" s="152"/>
      <c r="IC64" s="152"/>
      <c r="ID64" s="152"/>
      <c r="IE64" s="152"/>
      <c r="IF64" s="152"/>
      <c r="IG64" s="152"/>
      <c r="IH64" s="152"/>
      <c r="II64" s="152"/>
      <c r="IJ64" s="152"/>
      <c r="IK64" s="152"/>
      <c r="IL64" s="152"/>
      <c r="IM64" s="152"/>
      <c r="IN64" s="152"/>
      <c r="IO64" s="152"/>
      <c r="IP64" s="152"/>
      <c r="IQ64" s="152"/>
      <c r="IR64" s="152"/>
      <c r="IS64" s="152"/>
      <c r="IT64" s="152"/>
      <c r="IU64" s="152"/>
      <c r="IV64" s="152"/>
      <c r="IW64" s="152"/>
      <c r="IX64" s="152"/>
      <c r="IY64" s="152"/>
      <c r="IZ64" s="152"/>
      <c r="JA64" s="152"/>
      <c r="JB64" s="152"/>
      <c r="JC64" s="152"/>
      <c r="JD64" s="152"/>
      <c r="JE64" s="152"/>
      <c r="JF64" s="152"/>
      <c r="JG64" s="152"/>
      <c r="JH64" s="152"/>
      <c r="JI64" s="152"/>
      <c r="JJ64" s="152"/>
      <c r="JK64" s="152"/>
      <c r="JL64" s="152"/>
      <c r="JM64" s="152"/>
      <c r="JN64" s="152"/>
      <c r="JO64" s="152"/>
      <c r="JP64" s="152"/>
      <c r="JQ64" s="152"/>
      <c r="JR64" s="152"/>
      <c r="JS64" s="152"/>
      <c r="JT64" s="152"/>
      <c r="JU64" s="152"/>
      <c r="JV64" s="152"/>
      <c r="JW64" s="152"/>
      <c r="JX64" s="152"/>
      <c r="JY64" s="152"/>
      <c r="JZ64" s="152"/>
      <c r="KA64" s="152"/>
      <c r="KB64" s="152"/>
      <c r="KC64" s="152"/>
      <c r="KD64" s="152"/>
      <c r="KE64" s="152"/>
      <c r="KF64" s="152"/>
      <c r="KG64" s="152"/>
      <c r="KH64" s="152"/>
      <c r="KI64" s="152"/>
      <c r="KJ64" s="152"/>
      <c r="KK64" s="152"/>
      <c r="KL64" s="152"/>
      <c r="KM64" s="152"/>
      <c r="KN64" s="152"/>
      <c r="KO64" s="152"/>
      <c r="KP64" s="152"/>
      <c r="KQ64" s="152"/>
      <c r="KR64" s="152"/>
      <c r="KS64" s="152"/>
      <c r="KT64" s="152"/>
      <c r="KU64" s="152"/>
      <c r="KV64" s="152"/>
      <c r="KW64" s="152"/>
      <c r="KX64" s="152"/>
      <c r="KY64" s="152"/>
      <c r="KZ64" s="152"/>
      <c r="LA64" s="152"/>
      <c r="LB64" s="152"/>
      <c r="LC64" s="152"/>
      <c r="LD64" s="152"/>
      <c r="LE64" s="152"/>
      <c r="LF64" s="152"/>
      <c r="LG64" s="152"/>
      <c r="LH64" s="152"/>
      <c r="LI64" s="152"/>
      <c r="LJ64" s="152"/>
      <c r="LK64" s="152"/>
      <c r="LL64" s="152"/>
      <c r="LM64" s="152"/>
      <c r="LN64" s="152"/>
      <c r="LO64" s="152"/>
      <c r="LP64" s="152"/>
      <c r="LQ64" s="152"/>
      <c r="LR64" s="152"/>
      <c r="LS64" s="152"/>
      <c r="LT64" s="152"/>
      <c r="LU64" s="152"/>
      <c r="LV64" s="152"/>
      <c r="LW64" s="152"/>
      <c r="LX64" s="152"/>
      <c r="LY64" s="152"/>
      <c r="LZ64" s="152"/>
      <c r="MA64" s="152"/>
      <c r="MB64" s="152"/>
      <c r="MC64" s="152"/>
      <c r="MD64" s="152"/>
      <c r="ME64" s="152"/>
      <c r="MF64" s="152"/>
      <c r="MG64" s="152"/>
      <c r="MH64" s="152"/>
      <c r="MI64" s="152"/>
      <c r="MJ64" s="152"/>
      <c r="MK64" s="152"/>
      <c r="ML64" s="152"/>
      <c r="MM64" s="152"/>
      <c r="MN64" s="152"/>
      <c r="MO64" s="152"/>
      <c r="MP64" s="152"/>
      <c r="MQ64" s="152"/>
      <c r="MR64" s="152"/>
      <c r="MS64" s="152"/>
      <c r="MT64" s="152"/>
      <c r="MU64" s="152"/>
      <c r="MV64" s="152"/>
      <c r="MW64" s="152"/>
      <c r="MX64" s="152"/>
      <c r="MY64" s="152"/>
      <c r="MZ64" s="152"/>
      <c r="NA64" s="152"/>
      <c r="NB64" s="152"/>
      <c r="NC64" s="152"/>
      <c r="ND64" s="152"/>
      <c r="NE64" s="152"/>
      <c r="NF64" s="152"/>
      <c r="NG64" s="152"/>
      <c r="NH64" s="152"/>
      <c r="NI64" s="152"/>
      <c r="NJ64" s="152"/>
      <c r="NK64" s="152"/>
      <c r="NL64" s="152"/>
      <c r="NM64" s="152"/>
      <c r="NN64" s="152"/>
      <c r="NO64" s="152"/>
      <c r="NP64" s="152"/>
      <c r="NQ64" s="152"/>
      <c r="NR64" s="152"/>
      <c r="NS64" s="152"/>
      <c r="NT64" s="152"/>
      <c r="NU64" s="152"/>
      <c r="NV64" s="152"/>
      <c r="NW64" s="152"/>
      <c r="NX64" s="152"/>
      <c r="NY64" s="152"/>
      <c r="NZ64" s="152"/>
      <c r="OA64" s="152"/>
      <c r="OB64" s="152"/>
      <c r="OC64" s="152"/>
      <c r="OD64" s="152"/>
      <c r="OE64" s="152"/>
      <c r="OF64" s="152"/>
      <c r="OG64" s="152"/>
      <c r="OH64" s="152"/>
      <c r="OI64" s="152"/>
      <c r="OJ64" s="152"/>
      <c r="OK64" s="152"/>
      <c r="OL64" s="152"/>
      <c r="OM64" s="152"/>
      <c r="ON64" s="152"/>
      <c r="OO64" s="152"/>
      <c r="OP64" s="152"/>
      <c r="OQ64" s="152"/>
      <c r="OR64" s="152"/>
      <c r="OS64" s="152"/>
      <c r="OT64" s="152"/>
      <c r="OU64" s="152"/>
      <c r="OV64" s="152"/>
      <c r="OW64" s="152"/>
      <c r="OX64" s="152"/>
      <c r="OY64" s="152"/>
      <c r="OZ64" s="152"/>
      <c r="PA64" s="152"/>
      <c r="PB64" s="152"/>
      <c r="PC64" s="152"/>
      <c r="PD64" s="152"/>
      <c r="PE64" s="152"/>
      <c r="PF64" s="152"/>
      <c r="PG64" s="152"/>
      <c r="PH64" s="152"/>
      <c r="PI64" s="152"/>
      <c r="PJ64" s="152"/>
      <c r="PK64" s="152"/>
      <c r="PL64" s="152"/>
      <c r="PM64" s="152"/>
      <c r="PN64" s="152"/>
      <c r="PO64" s="152"/>
      <c r="PP64" s="152"/>
      <c r="PQ64" s="152"/>
      <c r="PR64" s="152"/>
      <c r="PS64" s="152"/>
      <c r="PT64" s="152"/>
      <c r="PU64" s="152"/>
      <c r="PV64" s="152"/>
      <c r="PW64" s="152"/>
      <c r="PX64" s="152"/>
      <c r="PY64" s="152"/>
      <c r="PZ64" s="152"/>
      <c r="QA64" s="152"/>
      <c r="QB64" s="152"/>
      <c r="QC64" s="152"/>
      <c r="QD64" s="152"/>
      <c r="QE64" s="152"/>
      <c r="QF64" s="152"/>
      <c r="QG64" s="152"/>
      <c r="QH64" s="152"/>
      <c r="QI64" s="152"/>
      <c r="QJ64" s="152"/>
      <c r="QK64" s="152"/>
      <c r="QL64" s="152"/>
      <c r="QM64" s="152"/>
      <c r="QN64" s="152"/>
      <c r="QO64" s="152"/>
      <c r="QP64" s="152"/>
      <c r="QQ64" s="152"/>
      <c r="QR64" s="152"/>
      <c r="QS64" s="152"/>
      <c r="QT64" s="152"/>
      <c r="QU64" s="152"/>
      <c r="QV64" s="152"/>
      <c r="QW64" s="152"/>
      <c r="QX64" s="152"/>
      <c r="QY64" s="152"/>
      <c r="QZ64" s="152"/>
      <c r="RA64" s="152"/>
      <c r="RB64" s="152"/>
      <c r="RC64" s="152"/>
      <c r="RD64" s="152"/>
      <c r="RE64" s="152"/>
      <c r="RF64" s="152"/>
      <c r="RG64" s="152"/>
      <c r="RH64" s="152"/>
      <c r="RI64" s="152"/>
      <c r="RJ64" s="152"/>
      <c r="RK64" s="152"/>
      <c r="RL64" s="152"/>
      <c r="RM64" s="152"/>
      <c r="RN64" s="152"/>
      <c r="RO64" s="152"/>
      <c r="RP64" s="152"/>
      <c r="RQ64" s="152"/>
      <c r="RR64" s="152"/>
      <c r="RS64" s="152"/>
      <c r="RT64" s="152"/>
      <c r="RU64" s="152"/>
      <c r="RV64" s="152"/>
    </row>
    <row r="65" spans="1:490" s="175" customFormat="1" x14ac:dyDescent="0.25">
      <c r="A65" s="173"/>
      <c r="B65" s="126">
        <v>49</v>
      </c>
      <c r="C65" s="216">
        <v>43871</v>
      </c>
      <c r="D65" s="217"/>
      <c r="E65" s="129">
        <v>21005</v>
      </c>
      <c r="F65" s="218" t="s">
        <v>90</v>
      </c>
      <c r="G65" s="219"/>
      <c r="H65" s="219"/>
      <c r="I65" s="219"/>
      <c r="J65" s="219"/>
      <c r="K65" s="219"/>
      <c r="L65" s="219"/>
      <c r="M65" s="220"/>
      <c r="N65" s="221" t="s">
        <v>42</v>
      </c>
      <c r="O65" s="222"/>
      <c r="P65" s="223"/>
      <c r="Q65" s="224" t="s">
        <v>78</v>
      </c>
      <c r="R65" s="225"/>
      <c r="S65" s="225"/>
      <c r="T65" s="226"/>
      <c r="U65" s="227">
        <v>10897.92</v>
      </c>
      <c r="V65" s="228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2"/>
      <c r="BR65" s="152"/>
      <c r="BS65" s="152"/>
      <c r="BT65" s="152"/>
      <c r="BU65" s="152"/>
      <c r="BV65" s="152"/>
      <c r="BW65" s="152"/>
      <c r="BX65" s="152"/>
      <c r="BY65" s="152"/>
      <c r="BZ65" s="152"/>
      <c r="CA65" s="152"/>
      <c r="CB65" s="152"/>
      <c r="CC65" s="152"/>
      <c r="CD65" s="152"/>
      <c r="CE65" s="152"/>
      <c r="CF65" s="152"/>
      <c r="CG65" s="152"/>
      <c r="CH65" s="152"/>
      <c r="CI65" s="152"/>
      <c r="CJ65" s="152"/>
      <c r="CK65" s="152"/>
      <c r="CL65" s="152"/>
      <c r="CM65" s="152"/>
      <c r="CN65" s="152"/>
      <c r="CO65" s="152"/>
      <c r="CP65" s="152"/>
      <c r="CQ65" s="152"/>
      <c r="CR65" s="152"/>
      <c r="CS65" s="152"/>
      <c r="CT65" s="152"/>
      <c r="CU65" s="152"/>
      <c r="CV65" s="152"/>
      <c r="CW65" s="152"/>
      <c r="CX65" s="152"/>
      <c r="CY65" s="152"/>
      <c r="CZ65" s="152"/>
      <c r="DA65" s="152"/>
      <c r="DB65" s="152"/>
      <c r="DC65" s="152"/>
      <c r="DD65" s="152"/>
      <c r="DE65" s="152"/>
      <c r="DF65" s="152"/>
      <c r="DG65" s="152"/>
      <c r="DH65" s="152"/>
      <c r="DI65" s="152"/>
      <c r="DJ65" s="152"/>
      <c r="DK65" s="152"/>
      <c r="DL65" s="152"/>
      <c r="DM65" s="152"/>
      <c r="DN65" s="152"/>
      <c r="DO65" s="152"/>
      <c r="DP65" s="152"/>
      <c r="DQ65" s="152"/>
      <c r="DR65" s="152"/>
      <c r="DS65" s="152"/>
      <c r="DT65" s="152"/>
      <c r="DU65" s="152"/>
      <c r="DV65" s="152"/>
      <c r="DW65" s="152"/>
      <c r="DX65" s="152"/>
      <c r="DY65" s="152"/>
      <c r="DZ65" s="152"/>
      <c r="EA65" s="152"/>
      <c r="EB65" s="152"/>
      <c r="EC65" s="152"/>
      <c r="ED65" s="152"/>
      <c r="EE65" s="152"/>
      <c r="EF65" s="152"/>
      <c r="EG65" s="152"/>
      <c r="EH65" s="152"/>
      <c r="EI65" s="152"/>
      <c r="EJ65" s="152"/>
      <c r="EK65" s="152"/>
      <c r="EL65" s="152"/>
      <c r="EM65" s="152"/>
      <c r="EN65" s="152"/>
      <c r="EO65" s="152"/>
      <c r="EP65" s="152"/>
      <c r="EQ65" s="152"/>
      <c r="ER65" s="152"/>
      <c r="ES65" s="152"/>
      <c r="ET65" s="152"/>
      <c r="EU65" s="152"/>
      <c r="EV65" s="152"/>
      <c r="EW65" s="152"/>
      <c r="EX65" s="152"/>
      <c r="EY65" s="152"/>
      <c r="EZ65" s="152"/>
      <c r="FA65" s="152"/>
      <c r="FB65" s="152"/>
      <c r="FC65" s="152"/>
      <c r="FD65" s="152"/>
      <c r="FE65" s="152"/>
      <c r="FF65" s="152"/>
      <c r="FG65" s="152"/>
      <c r="FH65" s="152"/>
      <c r="FI65" s="152"/>
      <c r="FJ65" s="152"/>
      <c r="FK65" s="152"/>
      <c r="FL65" s="152"/>
      <c r="FM65" s="152"/>
      <c r="FN65" s="152"/>
      <c r="FO65" s="152"/>
      <c r="FP65" s="152"/>
      <c r="FQ65" s="152"/>
      <c r="FR65" s="152"/>
      <c r="FS65" s="152"/>
      <c r="FT65" s="152"/>
      <c r="FU65" s="152"/>
      <c r="FV65" s="152"/>
      <c r="FW65" s="152"/>
      <c r="FX65" s="152"/>
      <c r="FY65" s="152"/>
      <c r="FZ65" s="152"/>
      <c r="GA65" s="152"/>
      <c r="GB65" s="152"/>
      <c r="GC65" s="152"/>
      <c r="GD65" s="152"/>
      <c r="GE65" s="152"/>
      <c r="GF65" s="152"/>
      <c r="GG65" s="152"/>
      <c r="GH65" s="152"/>
      <c r="GI65" s="152"/>
      <c r="GJ65" s="152"/>
      <c r="GK65" s="152"/>
      <c r="GL65" s="152"/>
      <c r="GM65" s="152"/>
      <c r="GN65" s="152"/>
      <c r="GO65" s="152"/>
      <c r="GP65" s="152"/>
      <c r="GQ65" s="152"/>
      <c r="GR65" s="152"/>
      <c r="GS65" s="152"/>
      <c r="GT65" s="152"/>
      <c r="GU65" s="152"/>
      <c r="GV65" s="152"/>
      <c r="GW65" s="152"/>
      <c r="GX65" s="152"/>
      <c r="GY65" s="152"/>
      <c r="GZ65" s="152"/>
      <c r="HA65" s="152"/>
      <c r="HB65" s="152"/>
      <c r="HC65" s="152"/>
      <c r="HD65" s="152"/>
      <c r="HE65" s="152"/>
      <c r="HF65" s="152"/>
      <c r="HG65" s="152"/>
      <c r="HH65" s="152"/>
      <c r="HI65" s="152"/>
      <c r="HJ65" s="152"/>
      <c r="HK65" s="152"/>
      <c r="HL65" s="152"/>
      <c r="HM65" s="152"/>
      <c r="HN65" s="152"/>
      <c r="HO65" s="152"/>
      <c r="HP65" s="152"/>
      <c r="HQ65" s="152"/>
      <c r="HR65" s="152"/>
      <c r="HS65" s="152"/>
      <c r="HT65" s="152"/>
      <c r="HU65" s="152"/>
      <c r="HV65" s="152"/>
      <c r="HW65" s="152"/>
      <c r="HX65" s="152"/>
      <c r="HY65" s="152"/>
      <c r="HZ65" s="152"/>
      <c r="IA65" s="152"/>
      <c r="IB65" s="152"/>
      <c r="IC65" s="152"/>
      <c r="ID65" s="152"/>
      <c r="IE65" s="152"/>
      <c r="IF65" s="152"/>
      <c r="IG65" s="152"/>
      <c r="IH65" s="152"/>
      <c r="II65" s="152"/>
      <c r="IJ65" s="152"/>
      <c r="IK65" s="152"/>
      <c r="IL65" s="152"/>
      <c r="IM65" s="152"/>
      <c r="IN65" s="152"/>
      <c r="IO65" s="152"/>
      <c r="IP65" s="152"/>
      <c r="IQ65" s="152"/>
      <c r="IR65" s="152"/>
      <c r="IS65" s="152"/>
      <c r="IT65" s="152"/>
      <c r="IU65" s="152"/>
      <c r="IV65" s="152"/>
      <c r="IW65" s="152"/>
      <c r="IX65" s="152"/>
      <c r="IY65" s="152"/>
      <c r="IZ65" s="152"/>
      <c r="JA65" s="152"/>
      <c r="JB65" s="152"/>
      <c r="JC65" s="152"/>
      <c r="JD65" s="152"/>
      <c r="JE65" s="152"/>
      <c r="JF65" s="152"/>
      <c r="JG65" s="152"/>
      <c r="JH65" s="152"/>
      <c r="JI65" s="152"/>
      <c r="JJ65" s="152"/>
      <c r="JK65" s="152"/>
      <c r="JL65" s="152"/>
      <c r="JM65" s="152"/>
      <c r="JN65" s="152"/>
      <c r="JO65" s="152"/>
      <c r="JP65" s="152"/>
      <c r="JQ65" s="152"/>
      <c r="JR65" s="152"/>
      <c r="JS65" s="152"/>
      <c r="JT65" s="152"/>
      <c r="JU65" s="152"/>
      <c r="JV65" s="152"/>
      <c r="JW65" s="152"/>
      <c r="JX65" s="152"/>
      <c r="JY65" s="152"/>
      <c r="JZ65" s="152"/>
      <c r="KA65" s="152"/>
      <c r="KB65" s="152"/>
      <c r="KC65" s="152"/>
      <c r="KD65" s="152"/>
      <c r="KE65" s="152"/>
      <c r="KF65" s="152"/>
      <c r="KG65" s="152"/>
      <c r="KH65" s="152"/>
      <c r="KI65" s="152"/>
      <c r="KJ65" s="152"/>
      <c r="KK65" s="152"/>
      <c r="KL65" s="152"/>
      <c r="KM65" s="152"/>
      <c r="KN65" s="152"/>
      <c r="KO65" s="152"/>
      <c r="KP65" s="152"/>
      <c r="KQ65" s="152"/>
      <c r="KR65" s="152"/>
      <c r="KS65" s="152"/>
      <c r="KT65" s="152"/>
      <c r="KU65" s="152"/>
      <c r="KV65" s="152"/>
      <c r="KW65" s="152"/>
      <c r="KX65" s="152"/>
      <c r="KY65" s="152"/>
      <c r="KZ65" s="152"/>
      <c r="LA65" s="152"/>
      <c r="LB65" s="152"/>
      <c r="LC65" s="152"/>
      <c r="LD65" s="152"/>
      <c r="LE65" s="152"/>
      <c r="LF65" s="152"/>
      <c r="LG65" s="152"/>
      <c r="LH65" s="152"/>
      <c r="LI65" s="152"/>
      <c r="LJ65" s="152"/>
      <c r="LK65" s="152"/>
      <c r="LL65" s="152"/>
      <c r="LM65" s="152"/>
      <c r="LN65" s="152"/>
      <c r="LO65" s="152"/>
      <c r="LP65" s="152"/>
      <c r="LQ65" s="152"/>
      <c r="LR65" s="152"/>
      <c r="LS65" s="152"/>
      <c r="LT65" s="152"/>
      <c r="LU65" s="152"/>
      <c r="LV65" s="152"/>
      <c r="LW65" s="152"/>
      <c r="LX65" s="152"/>
      <c r="LY65" s="152"/>
      <c r="LZ65" s="152"/>
      <c r="MA65" s="152"/>
      <c r="MB65" s="152"/>
      <c r="MC65" s="152"/>
      <c r="MD65" s="152"/>
      <c r="ME65" s="152"/>
      <c r="MF65" s="152"/>
      <c r="MG65" s="152"/>
      <c r="MH65" s="152"/>
      <c r="MI65" s="152"/>
      <c r="MJ65" s="152"/>
      <c r="MK65" s="152"/>
      <c r="ML65" s="152"/>
      <c r="MM65" s="152"/>
      <c r="MN65" s="152"/>
      <c r="MO65" s="152"/>
      <c r="MP65" s="152"/>
      <c r="MQ65" s="152"/>
      <c r="MR65" s="152"/>
      <c r="MS65" s="152"/>
      <c r="MT65" s="152"/>
      <c r="MU65" s="152"/>
      <c r="MV65" s="152"/>
      <c r="MW65" s="152"/>
      <c r="MX65" s="152"/>
      <c r="MY65" s="152"/>
      <c r="MZ65" s="152"/>
      <c r="NA65" s="152"/>
      <c r="NB65" s="152"/>
      <c r="NC65" s="152"/>
      <c r="ND65" s="152"/>
      <c r="NE65" s="152"/>
      <c r="NF65" s="152"/>
      <c r="NG65" s="152"/>
      <c r="NH65" s="152"/>
      <c r="NI65" s="152"/>
      <c r="NJ65" s="152"/>
      <c r="NK65" s="152"/>
      <c r="NL65" s="152"/>
      <c r="NM65" s="152"/>
      <c r="NN65" s="152"/>
      <c r="NO65" s="152"/>
      <c r="NP65" s="152"/>
      <c r="NQ65" s="152"/>
      <c r="NR65" s="152"/>
      <c r="NS65" s="152"/>
      <c r="NT65" s="152"/>
      <c r="NU65" s="152"/>
      <c r="NV65" s="152"/>
      <c r="NW65" s="152"/>
      <c r="NX65" s="152"/>
      <c r="NY65" s="152"/>
      <c r="NZ65" s="152"/>
      <c r="OA65" s="152"/>
      <c r="OB65" s="152"/>
      <c r="OC65" s="152"/>
      <c r="OD65" s="152"/>
      <c r="OE65" s="152"/>
      <c r="OF65" s="152"/>
      <c r="OG65" s="152"/>
      <c r="OH65" s="152"/>
      <c r="OI65" s="152"/>
      <c r="OJ65" s="152"/>
      <c r="OK65" s="152"/>
      <c r="OL65" s="152"/>
      <c r="OM65" s="152"/>
      <c r="ON65" s="152"/>
      <c r="OO65" s="152"/>
      <c r="OP65" s="152"/>
      <c r="OQ65" s="152"/>
      <c r="OR65" s="152"/>
      <c r="OS65" s="152"/>
      <c r="OT65" s="152"/>
      <c r="OU65" s="152"/>
      <c r="OV65" s="152"/>
      <c r="OW65" s="152"/>
      <c r="OX65" s="152"/>
      <c r="OY65" s="152"/>
      <c r="OZ65" s="152"/>
      <c r="PA65" s="152"/>
      <c r="PB65" s="152"/>
      <c r="PC65" s="152"/>
      <c r="PD65" s="152"/>
      <c r="PE65" s="152"/>
      <c r="PF65" s="152"/>
      <c r="PG65" s="152"/>
      <c r="PH65" s="152"/>
      <c r="PI65" s="152"/>
      <c r="PJ65" s="152"/>
      <c r="PK65" s="152"/>
      <c r="PL65" s="152"/>
      <c r="PM65" s="152"/>
      <c r="PN65" s="152"/>
      <c r="PO65" s="152"/>
      <c r="PP65" s="152"/>
      <c r="PQ65" s="152"/>
      <c r="PR65" s="152"/>
      <c r="PS65" s="152"/>
      <c r="PT65" s="152"/>
      <c r="PU65" s="152"/>
      <c r="PV65" s="152"/>
      <c r="PW65" s="152"/>
      <c r="PX65" s="152"/>
      <c r="PY65" s="152"/>
      <c r="PZ65" s="152"/>
      <c r="QA65" s="152"/>
      <c r="QB65" s="152"/>
      <c r="QC65" s="152"/>
      <c r="QD65" s="152"/>
      <c r="QE65" s="152"/>
      <c r="QF65" s="152"/>
      <c r="QG65" s="152"/>
      <c r="QH65" s="152"/>
      <c r="QI65" s="152"/>
      <c r="QJ65" s="152"/>
      <c r="QK65" s="152"/>
      <c r="QL65" s="152"/>
      <c r="QM65" s="152"/>
      <c r="QN65" s="152"/>
      <c r="QO65" s="152"/>
      <c r="QP65" s="152"/>
      <c r="QQ65" s="152"/>
      <c r="QR65" s="152"/>
      <c r="QS65" s="152"/>
      <c r="QT65" s="152"/>
      <c r="QU65" s="152"/>
      <c r="QV65" s="152"/>
      <c r="QW65" s="152"/>
      <c r="QX65" s="152"/>
      <c r="QY65" s="152"/>
      <c r="QZ65" s="152"/>
      <c r="RA65" s="152"/>
      <c r="RB65" s="152"/>
      <c r="RC65" s="152"/>
      <c r="RD65" s="152"/>
      <c r="RE65" s="152"/>
      <c r="RF65" s="152"/>
      <c r="RG65" s="152"/>
      <c r="RH65" s="152"/>
      <c r="RI65" s="152"/>
      <c r="RJ65" s="152"/>
      <c r="RK65" s="152"/>
      <c r="RL65" s="152"/>
      <c r="RM65" s="152"/>
      <c r="RN65" s="152"/>
      <c r="RO65" s="152"/>
      <c r="RP65" s="152"/>
      <c r="RQ65" s="152"/>
      <c r="RR65" s="152"/>
      <c r="RS65" s="152"/>
      <c r="RT65" s="152"/>
      <c r="RU65" s="152"/>
      <c r="RV65" s="152"/>
    </row>
    <row r="66" spans="1:490" s="175" customFormat="1" x14ac:dyDescent="0.25">
      <c r="A66" s="173"/>
      <c r="B66" s="141">
        <v>50</v>
      </c>
      <c r="C66" s="216">
        <v>43871</v>
      </c>
      <c r="D66" s="217"/>
      <c r="E66" s="129">
        <v>9621</v>
      </c>
      <c r="F66" s="218" t="s">
        <v>91</v>
      </c>
      <c r="G66" s="219"/>
      <c r="H66" s="219"/>
      <c r="I66" s="219"/>
      <c r="J66" s="219"/>
      <c r="K66" s="219"/>
      <c r="L66" s="219"/>
      <c r="M66" s="220"/>
      <c r="N66" s="221" t="s">
        <v>42</v>
      </c>
      <c r="O66" s="222"/>
      <c r="P66" s="223"/>
      <c r="Q66" s="224" t="s">
        <v>40</v>
      </c>
      <c r="R66" s="225"/>
      <c r="S66" s="225"/>
      <c r="T66" s="226"/>
      <c r="U66" s="227">
        <v>210.36</v>
      </c>
      <c r="V66" s="228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2"/>
      <c r="CB66" s="152"/>
      <c r="CC66" s="152"/>
      <c r="CD66" s="152"/>
      <c r="CE66" s="152"/>
      <c r="CF66" s="152"/>
      <c r="CG66" s="152"/>
      <c r="CH66" s="152"/>
      <c r="CI66" s="152"/>
      <c r="CJ66" s="152"/>
      <c r="CK66" s="152"/>
      <c r="CL66" s="152"/>
      <c r="CM66" s="152"/>
      <c r="CN66" s="152"/>
      <c r="CO66" s="152"/>
      <c r="CP66" s="152"/>
      <c r="CQ66" s="152"/>
      <c r="CR66" s="152"/>
      <c r="CS66" s="152"/>
      <c r="CT66" s="152"/>
      <c r="CU66" s="152"/>
      <c r="CV66" s="152"/>
      <c r="CW66" s="152"/>
      <c r="CX66" s="152"/>
      <c r="CY66" s="152"/>
      <c r="CZ66" s="152"/>
      <c r="DA66" s="152"/>
      <c r="DB66" s="152"/>
      <c r="DC66" s="152"/>
      <c r="DD66" s="152"/>
      <c r="DE66" s="152"/>
      <c r="DF66" s="152"/>
      <c r="DG66" s="152"/>
      <c r="DH66" s="152"/>
      <c r="DI66" s="152"/>
      <c r="DJ66" s="152"/>
      <c r="DK66" s="152"/>
      <c r="DL66" s="152"/>
      <c r="DM66" s="152"/>
      <c r="DN66" s="152"/>
      <c r="DO66" s="152"/>
      <c r="DP66" s="152"/>
      <c r="DQ66" s="152"/>
      <c r="DR66" s="152"/>
      <c r="DS66" s="152"/>
      <c r="DT66" s="152"/>
      <c r="DU66" s="152"/>
      <c r="DV66" s="152"/>
      <c r="DW66" s="152"/>
      <c r="DX66" s="152"/>
      <c r="DY66" s="152"/>
      <c r="DZ66" s="152"/>
      <c r="EA66" s="152"/>
      <c r="EB66" s="152"/>
      <c r="EC66" s="152"/>
      <c r="ED66" s="152"/>
      <c r="EE66" s="152"/>
      <c r="EF66" s="152"/>
      <c r="EG66" s="152"/>
      <c r="EH66" s="152"/>
      <c r="EI66" s="152"/>
      <c r="EJ66" s="152"/>
      <c r="EK66" s="152"/>
      <c r="EL66" s="152"/>
      <c r="EM66" s="152"/>
      <c r="EN66" s="152"/>
      <c r="EO66" s="152"/>
      <c r="EP66" s="152"/>
      <c r="EQ66" s="152"/>
      <c r="ER66" s="152"/>
      <c r="ES66" s="152"/>
      <c r="ET66" s="152"/>
      <c r="EU66" s="152"/>
      <c r="EV66" s="152"/>
      <c r="EW66" s="152"/>
      <c r="EX66" s="152"/>
      <c r="EY66" s="152"/>
      <c r="EZ66" s="152"/>
      <c r="FA66" s="152"/>
      <c r="FB66" s="152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  <c r="FW66" s="152"/>
      <c r="FX66" s="152"/>
      <c r="FY66" s="152"/>
      <c r="FZ66" s="152"/>
      <c r="GA66" s="152"/>
      <c r="GB66" s="152"/>
      <c r="GC66" s="152"/>
      <c r="GD66" s="152"/>
      <c r="GE66" s="152"/>
      <c r="GF66" s="152"/>
      <c r="GG66" s="152"/>
      <c r="GH66" s="152"/>
      <c r="GI66" s="152"/>
      <c r="GJ66" s="152"/>
      <c r="GK66" s="152"/>
      <c r="GL66" s="152"/>
      <c r="GM66" s="152"/>
      <c r="GN66" s="152"/>
      <c r="GO66" s="152"/>
      <c r="GP66" s="152"/>
      <c r="GQ66" s="152"/>
      <c r="GR66" s="152"/>
      <c r="GS66" s="152"/>
      <c r="GT66" s="152"/>
      <c r="GU66" s="152"/>
      <c r="GV66" s="152"/>
      <c r="GW66" s="152"/>
      <c r="GX66" s="152"/>
      <c r="GY66" s="152"/>
      <c r="GZ66" s="152"/>
      <c r="HA66" s="152"/>
      <c r="HB66" s="152"/>
      <c r="HC66" s="152"/>
      <c r="HD66" s="152"/>
      <c r="HE66" s="152"/>
      <c r="HF66" s="152"/>
      <c r="HG66" s="152"/>
      <c r="HH66" s="152"/>
      <c r="HI66" s="152"/>
      <c r="HJ66" s="152"/>
      <c r="HK66" s="152"/>
      <c r="HL66" s="152"/>
      <c r="HM66" s="152"/>
      <c r="HN66" s="152"/>
      <c r="HO66" s="152"/>
      <c r="HP66" s="152"/>
      <c r="HQ66" s="152"/>
      <c r="HR66" s="152"/>
      <c r="HS66" s="152"/>
      <c r="HT66" s="152"/>
      <c r="HU66" s="152"/>
      <c r="HV66" s="152"/>
      <c r="HW66" s="152"/>
      <c r="HX66" s="152"/>
      <c r="HY66" s="152"/>
      <c r="HZ66" s="152"/>
      <c r="IA66" s="152"/>
      <c r="IB66" s="152"/>
      <c r="IC66" s="152"/>
      <c r="ID66" s="152"/>
      <c r="IE66" s="152"/>
      <c r="IF66" s="152"/>
      <c r="IG66" s="152"/>
      <c r="IH66" s="152"/>
      <c r="II66" s="152"/>
      <c r="IJ66" s="152"/>
      <c r="IK66" s="152"/>
      <c r="IL66" s="152"/>
      <c r="IM66" s="152"/>
      <c r="IN66" s="152"/>
      <c r="IO66" s="152"/>
      <c r="IP66" s="152"/>
      <c r="IQ66" s="152"/>
      <c r="IR66" s="152"/>
      <c r="IS66" s="152"/>
      <c r="IT66" s="152"/>
      <c r="IU66" s="152"/>
      <c r="IV66" s="152"/>
      <c r="IW66" s="152"/>
      <c r="IX66" s="152"/>
      <c r="IY66" s="152"/>
      <c r="IZ66" s="152"/>
      <c r="JA66" s="152"/>
      <c r="JB66" s="152"/>
      <c r="JC66" s="152"/>
      <c r="JD66" s="152"/>
      <c r="JE66" s="152"/>
      <c r="JF66" s="152"/>
      <c r="JG66" s="152"/>
      <c r="JH66" s="152"/>
      <c r="JI66" s="152"/>
      <c r="JJ66" s="152"/>
      <c r="JK66" s="152"/>
      <c r="JL66" s="152"/>
      <c r="JM66" s="152"/>
      <c r="JN66" s="152"/>
      <c r="JO66" s="152"/>
      <c r="JP66" s="152"/>
      <c r="JQ66" s="152"/>
      <c r="JR66" s="152"/>
      <c r="JS66" s="152"/>
      <c r="JT66" s="152"/>
      <c r="JU66" s="152"/>
      <c r="JV66" s="152"/>
      <c r="JW66" s="152"/>
      <c r="JX66" s="152"/>
      <c r="JY66" s="152"/>
      <c r="JZ66" s="152"/>
      <c r="KA66" s="152"/>
      <c r="KB66" s="152"/>
      <c r="KC66" s="152"/>
      <c r="KD66" s="152"/>
      <c r="KE66" s="152"/>
      <c r="KF66" s="152"/>
      <c r="KG66" s="152"/>
      <c r="KH66" s="152"/>
      <c r="KI66" s="152"/>
      <c r="KJ66" s="152"/>
      <c r="KK66" s="152"/>
      <c r="KL66" s="152"/>
      <c r="KM66" s="152"/>
      <c r="KN66" s="152"/>
      <c r="KO66" s="152"/>
      <c r="KP66" s="152"/>
      <c r="KQ66" s="152"/>
      <c r="KR66" s="152"/>
      <c r="KS66" s="152"/>
      <c r="KT66" s="152"/>
      <c r="KU66" s="152"/>
      <c r="KV66" s="152"/>
      <c r="KW66" s="152"/>
      <c r="KX66" s="152"/>
      <c r="KY66" s="152"/>
      <c r="KZ66" s="152"/>
      <c r="LA66" s="152"/>
      <c r="LB66" s="152"/>
      <c r="LC66" s="152"/>
      <c r="LD66" s="152"/>
      <c r="LE66" s="152"/>
      <c r="LF66" s="152"/>
      <c r="LG66" s="152"/>
      <c r="LH66" s="152"/>
      <c r="LI66" s="152"/>
      <c r="LJ66" s="152"/>
      <c r="LK66" s="152"/>
      <c r="LL66" s="152"/>
      <c r="LM66" s="152"/>
      <c r="LN66" s="152"/>
      <c r="LO66" s="152"/>
      <c r="LP66" s="152"/>
      <c r="LQ66" s="152"/>
      <c r="LR66" s="152"/>
      <c r="LS66" s="152"/>
      <c r="LT66" s="152"/>
      <c r="LU66" s="152"/>
      <c r="LV66" s="152"/>
      <c r="LW66" s="152"/>
      <c r="LX66" s="152"/>
      <c r="LY66" s="152"/>
      <c r="LZ66" s="152"/>
      <c r="MA66" s="152"/>
      <c r="MB66" s="152"/>
      <c r="MC66" s="152"/>
      <c r="MD66" s="152"/>
      <c r="ME66" s="152"/>
      <c r="MF66" s="152"/>
      <c r="MG66" s="152"/>
      <c r="MH66" s="152"/>
      <c r="MI66" s="152"/>
      <c r="MJ66" s="152"/>
      <c r="MK66" s="152"/>
      <c r="ML66" s="152"/>
      <c r="MM66" s="152"/>
      <c r="MN66" s="152"/>
      <c r="MO66" s="152"/>
      <c r="MP66" s="152"/>
      <c r="MQ66" s="152"/>
      <c r="MR66" s="152"/>
      <c r="MS66" s="152"/>
      <c r="MT66" s="152"/>
      <c r="MU66" s="152"/>
      <c r="MV66" s="152"/>
      <c r="MW66" s="152"/>
      <c r="MX66" s="152"/>
      <c r="MY66" s="152"/>
      <c r="MZ66" s="152"/>
      <c r="NA66" s="152"/>
      <c r="NB66" s="152"/>
      <c r="NC66" s="152"/>
      <c r="ND66" s="152"/>
      <c r="NE66" s="152"/>
      <c r="NF66" s="152"/>
      <c r="NG66" s="152"/>
      <c r="NH66" s="152"/>
      <c r="NI66" s="152"/>
      <c r="NJ66" s="152"/>
      <c r="NK66" s="152"/>
      <c r="NL66" s="152"/>
      <c r="NM66" s="152"/>
      <c r="NN66" s="152"/>
      <c r="NO66" s="152"/>
      <c r="NP66" s="152"/>
      <c r="NQ66" s="152"/>
      <c r="NR66" s="152"/>
      <c r="NS66" s="152"/>
      <c r="NT66" s="152"/>
      <c r="NU66" s="152"/>
      <c r="NV66" s="152"/>
      <c r="NW66" s="152"/>
      <c r="NX66" s="152"/>
      <c r="NY66" s="152"/>
      <c r="NZ66" s="152"/>
      <c r="OA66" s="152"/>
      <c r="OB66" s="152"/>
      <c r="OC66" s="152"/>
      <c r="OD66" s="152"/>
      <c r="OE66" s="152"/>
      <c r="OF66" s="152"/>
      <c r="OG66" s="152"/>
      <c r="OH66" s="152"/>
      <c r="OI66" s="152"/>
      <c r="OJ66" s="152"/>
      <c r="OK66" s="152"/>
      <c r="OL66" s="152"/>
      <c r="OM66" s="152"/>
      <c r="ON66" s="152"/>
      <c r="OO66" s="152"/>
      <c r="OP66" s="152"/>
      <c r="OQ66" s="152"/>
      <c r="OR66" s="152"/>
      <c r="OS66" s="152"/>
      <c r="OT66" s="152"/>
      <c r="OU66" s="152"/>
      <c r="OV66" s="152"/>
      <c r="OW66" s="152"/>
      <c r="OX66" s="152"/>
      <c r="OY66" s="152"/>
      <c r="OZ66" s="152"/>
      <c r="PA66" s="152"/>
      <c r="PB66" s="152"/>
      <c r="PC66" s="152"/>
      <c r="PD66" s="152"/>
      <c r="PE66" s="152"/>
      <c r="PF66" s="152"/>
      <c r="PG66" s="152"/>
      <c r="PH66" s="152"/>
      <c r="PI66" s="152"/>
      <c r="PJ66" s="152"/>
      <c r="PK66" s="152"/>
      <c r="PL66" s="152"/>
      <c r="PM66" s="152"/>
      <c r="PN66" s="152"/>
      <c r="PO66" s="152"/>
      <c r="PP66" s="152"/>
      <c r="PQ66" s="152"/>
      <c r="PR66" s="152"/>
      <c r="PS66" s="152"/>
      <c r="PT66" s="152"/>
      <c r="PU66" s="152"/>
      <c r="PV66" s="152"/>
      <c r="PW66" s="152"/>
      <c r="PX66" s="152"/>
      <c r="PY66" s="152"/>
      <c r="PZ66" s="152"/>
      <c r="QA66" s="152"/>
      <c r="QB66" s="152"/>
      <c r="QC66" s="152"/>
      <c r="QD66" s="152"/>
      <c r="QE66" s="152"/>
      <c r="QF66" s="152"/>
      <c r="QG66" s="152"/>
      <c r="QH66" s="152"/>
      <c r="QI66" s="152"/>
      <c r="QJ66" s="152"/>
      <c r="QK66" s="152"/>
      <c r="QL66" s="152"/>
      <c r="QM66" s="152"/>
      <c r="QN66" s="152"/>
      <c r="QO66" s="152"/>
      <c r="QP66" s="152"/>
      <c r="QQ66" s="152"/>
      <c r="QR66" s="152"/>
      <c r="QS66" s="152"/>
      <c r="QT66" s="152"/>
      <c r="QU66" s="152"/>
      <c r="QV66" s="152"/>
      <c r="QW66" s="152"/>
      <c r="QX66" s="152"/>
      <c r="QY66" s="152"/>
      <c r="QZ66" s="152"/>
      <c r="RA66" s="152"/>
      <c r="RB66" s="152"/>
      <c r="RC66" s="152"/>
      <c r="RD66" s="152"/>
      <c r="RE66" s="152"/>
      <c r="RF66" s="152"/>
      <c r="RG66" s="152"/>
      <c r="RH66" s="152"/>
      <c r="RI66" s="152"/>
      <c r="RJ66" s="152"/>
      <c r="RK66" s="152"/>
      <c r="RL66" s="152"/>
      <c r="RM66" s="152"/>
      <c r="RN66" s="152"/>
      <c r="RO66" s="152"/>
      <c r="RP66" s="152"/>
      <c r="RQ66" s="152"/>
      <c r="RR66" s="152"/>
      <c r="RS66" s="152"/>
      <c r="RT66" s="152"/>
      <c r="RU66" s="152"/>
      <c r="RV66" s="152"/>
    </row>
    <row r="67" spans="1:490" s="175" customFormat="1" x14ac:dyDescent="0.25">
      <c r="A67" s="173"/>
      <c r="B67" s="126">
        <v>51</v>
      </c>
      <c r="C67" s="216">
        <v>43873</v>
      </c>
      <c r="D67" s="217"/>
      <c r="E67" s="129">
        <v>21201</v>
      </c>
      <c r="F67" s="218" t="s">
        <v>92</v>
      </c>
      <c r="G67" s="219"/>
      <c r="H67" s="219"/>
      <c r="I67" s="219"/>
      <c r="J67" s="219"/>
      <c r="K67" s="219"/>
      <c r="L67" s="219"/>
      <c r="M67" s="220"/>
      <c r="N67" s="221" t="s">
        <v>42</v>
      </c>
      <c r="O67" s="222"/>
      <c r="P67" s="223"/>
      <c r="Q67" s="224" t="s">
        <v>78</v>
      </c>
      <c r="R67" s="225"/>
      <c r="S67" s="225"/>
      <c r="T67" s="226"/>
      <c r="U67" s="227">
        <v>120.92</v>
      </c>
      <c r="V67" s="228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152"/>
      <c r="BV67" s="152"/>
      <c r="BW67" s="152"/>
      <c r="BX67" s="152"/>
      <c r="BY67" s="152"/>
      <c r="BZ67" s="152"/>
      <c r="CA67" s="152"/>
      <c r="CB67" s="152"/>
      <c r="CC67" s="152"/>
      <c r="CD67" s="152"/>
      <c r="CE67" s="152"/>
      <c r="CF67" s="152"/>
      <c r="CG67" s="152"/>
      <c r="CH67" s="152"/>
      <c r="CI67" s="152"/>
      <c r="CJ67" s="152"/>
      <c r="CK67" s="152"/>
      <c r="CL67" s="152"/>
      <c r="CM67" s="152"/>
      <c r="CN67" s="152"/>
      <c r="CO67" s="152"/>
      <c r="CP67" s="152"/>
      <c r="CQ67" s="152"/>
      <c r="CR67" s="152"/>
      <c r="CS67" s="152"/>
      <c r="CT67" s="152"/>
      <c r="CU67" s="152"/>
      <c r="CV67" s="152"/>
      <c r="CW67" s="152"/>
      <c r="CX67" s="152"/>
      <c r="CY67" s="152"/>
      <c r="CZ67" s="152"/>
      <c r="DA67" s="152"/>
      <c r="DB67" s="152"/>
      <c r="DC67" s="152"/>
      <c r="DD67" s="152"/>
      <c r="DE67" s="152"/>
      <c r="DF67" s="152"/>
      <c r="DG67" s="152"/>
      <c r="DH67" s="152"/>
      <c r="DI67" s="152"/>
      <c r="DJ67" s="152"/>
      <c r="DK67" s="152"/>
      <c r="DL67" s="152"/>
      <c r="DM67" s="152"/>
      <c r="DN67" s="152"/>
      <c r="DO67" s="152"/>
      <c r="DP67" s="152"/>
      <c r="DQ67" s="152"/>
      <c r="DR67" s="152"/>
      <c r="DS67" s="152"/>
      <c r="DT67" s="152"/>
      <c r="DU67" s="152"/>
      <c r="DV67" s="152"/>
      <c r="DW67" s="152"/>
      <c r="DX67" s="152"/>
      <c r="DY67" s="152"/>
      <c r="DZ67" s="152"/>
      <c r="EA67" s="152"/>
      <c r="EB67" s="152"/>
      <c r="EC67" s="152"/>
      <c r="ED67" s="152"/>
      <c r="EE67" s="152"/>
      <c r="EF67" s="152"/>
      <c r="EG67" s="152"/>
      <c r="EH67" s="152"/>
      <c r="EI67" s="152"/>
      <c r="EJ67" s="152"/>
      <c r="EK67" s="152"/>
      <c r="EL67" s="152"/>
      <c r="EM67" s="152"/>
      <c r="EN67" s="152"/>
      <c r="EO67" s="152"/>
      <c r="EP67" s="152"/>
      <c r="EQ67" s="152"/>
      <c r="ER67" s="152"/>
      <c r="ES67" s="152"/>
      <c r="ET67" s="152"/>
      <c r="EU67" s="152"/>
      <c r="EV67" s="152"/>
      <c r="EW67" s="152"/>
      <c r="EX67" s="152"/>
      <c r="EY67" s="152"/>
      <c r="EZ67" s="152"/>
      <c r="FA67" s="152"/>
      <c r="FB67" s="152"/>
      <c r="FC67" s="152"/>
      <c r="FD67" s="152"/>
      <c r="FE67" s="152"/>
      <c r="FF67" s="152"/>
      <c r="FG67" s="152"/>
      <c r="FH67" s="152"/>
      <c r="FI67" s="152"/>
      <c r="FJ67" s="152"/>
      <c r="FK67" s="152"/>
      <c r="FL67" s="152"/>
      <c r="FM67" s="152"/>
      <c r="FN67" s="152"/>
      <c r="FO67" s="152"/>
      <c r="FP67" s="152"/>
      <c r="FQ67" s="152"/>
      <c r="FR67" s="152"/>
      <c r="FS67" s="152"/>
      <c r="FT67" s="152"/>
      <c r="FU67" s="152"/>
      <c r="FV67" s="152"/>
      <c r="FW67" s="152"/>
      <c r="FX67" s="152"/>
      <c r="FY67" s="152"/>
      <c r="FZ67" s="152"/>
      <c r="GA67" s="152"/>
      <c r="GB67" s="152"/>
      <c r="GC67" s="152"/>
      <c r="GD67" s="152"/>
      <c r="GE67" s="152"/>
      <c r="GF67" s="152"/>
      <c r="GG67" s="152"/>
      <c r="GH67" s="152"/>
      <c r="GI67" s="152"/>
      <c r="GJ67" s="152"/>
      <c r="GK67" s="152"/>
      <c r="GL67" s="152"/>
      <c r="GM67" s="152"/>
      <c r="GN67" s="152"/>
      <c r="GO67" s="152"/>
      <c r="GP67" s="152"/>
      <c r="GQ67" s="152"/>
      <c r="GR67" s="152"/>
      <c r="GS67" s="152"/>
      <c r="GT67" s="152"/>
      <c r="GU67" s="152"/>
      <c r="GV67" s="152"/>
      <c r="GW67" s="152"/>
      <c r="GX67" s="152"/>
      <c r="GY67" s="152"/>
      <c r="GZ67" s="152"/>
      <c r="HA67" s="152"/>
      <c r="HB67" s="152"/>
      <c r="HC67" s="152"/>
      <c r="HD67" s="152"/>
      <c r="HE67" s="152"/>
      <c r="HF67" s="152"/>
      <c r="HG67" s="152"/>
      <c r="HH67" s="152"/>
      <c r="HI67" s="152"/>
      <c r="HJ67" s="152"/>
      <c r="HK67" s="152"/>
      <c r="HL67" s="152"/>
      <c r="HM67" s="152"/>
      <c r="HN67" s="152"/>
      <c r="HO67" s="152"/>
      <c r="HP67" s="152"/>
      <c r="HQ67" s="152"/>
      <c r="HR67" s="152"/>
      <c r="HS67" s="152"/>
      <c r="HT67" s="152"/>
      <c r="HU67" s="152"/>
      <c r="HV67" s="152"/>
      <c r="HW67" s="152"/>
      <c r="HX67" s="152"/>
      <c r="HY67" s="152"/>
      <c r="HZ67" s="152"/>
      <c r="IA67" s="152"/>
      <c r="IB67" s="152"/>
      <c r="IC67" s="152"/>
      <c r="ID67" s="152"/>
      <c r="IE67" s="152"/>
      <c r="IF67" s="152"/>
      <c r="IG67" s="152"/>
      <c r="IH67" s="152"/>
      <c r="II67" s="152"/>
      <c r="IJ67" s="152"/>
      <c r="IK67" s="152"/>
      <c r="IL67" s="152"/>
      <c r="IM67" s="152"/>
      <c r="IN67" s="152"/>
      <c r="IO67" s="152"/>
      <c r="IP67" s="152"/>
      <c r="IQ67" s="152"/>
      <c r="IR67" s="152"/>
      <c r="IS67" s="152"/>
      <c r="IT67" s="152"/>
      <c r="IU67" s="152"/>
      <c r="IV67" s="152"/>
      <c r="IW67" s="152"/>
      <c r="IX67" s="152"/>
      <c r="IY67" s="152"/>
      <c r="IZ67" s="152"/>
      <c r="JA67" s="152"/>
      <c r="JB67" s="152"/>
      <c r="JC67" s="152"/>
      <c r="JD67" s="152"/>
      <c r="JE67" s="152"/>
      <c r="JF67" s="152"/>
      <c r="JG67" s="152"/>
      <c r="JH67" s="152"/>
      <c r="JI67" s="152"/>
      <c r="JJ67" s="152"/>
      <c r="JK67" s="152"/>
      <c r="JL67" s="152"/>
      <c r="JM67" s="152"/>
      <c r="JN67" s="152"/>
      <c r="JO67" s="152"/>
      <c r="JP67" s="152"/>
      <c r="JQ67" s="152"/>
      <c r="JR67" s="152"/>
      <c r="JS67" s="152"/>
      <c r="JT67" s="152"/>
      <c r="JU67" s="152"/>
      <c r="JV67" s="152"/>
      <c r="JW67" s="152"/>
      <c r="JX67" s="152"/>
      <c r="JY67" s="152"/>
      <c r="JZ67" s="152"/>
      <c r="KA67" s="152"/>
      <c r="KB67" s="152"/>
      <c r="KC67" s="152"/>
      <c r="KD67" s="152"/>
      <c r="KE67" s="152"/>
      <c r="KF67" s="152"/>
      <c r="KG67" s="152"/>
      <c r="KH67" s="152"/>
      <c r="KI67" s="152"/>
      <c r="KJ67" s="152"/>
      <c r="KK67" s="152"/>
      <c r="KL67" s="152"/>
      <c r="KM67" s="152"/>
      <c r="KN67" s="152"/>
      <c r="KO67" s="152"/>
      <c r="KP67" s="152"/>
      <c r="KQ67" s="152"/>
      <c r="KR67" s="152"/>
      <c r="KS67" s="152"/>
      <c r="KT67" s="152"/>
      <c r="KU67" s="152"/>
      <c r="KV67" s="152"/>
      <c r="KW67" s="152"/>
      <c r="KX67" s="152"/>
      <c r="KY67" s="152"/>
      <c r="KZ67" s="152"/>
      <c r="LA67" s="152"/>
      <c r="LB67" s="152"/>
      <c r="LC67" s="152"/>
      <c r="LD67" s="152"/>
      <c r="LE67" s="152"/>
      <c r="LF67" s="152"/>
      <c r="LG67" s="152"/>
      <c r="LH67" s="152"/>
      <c r="LI67" s="152"/>
      <c r="LJ67" s="152"/>
      <c r="LK67" s="152"/>
      <c r="LL67" s="152"/>
      <c r="LM67" s="152"/>
      <c r="LN67" s="152"/>
      <c r="LO67" s="152"/>
      <c r="LP67" s="152"/>
      <c r="LQ67" s="152"/>
      <c r="LR67" s="152"/>
      <c r="LS67" s="152"/>
      <c r="LT67" s="152"/>
      <c r="LU67" s="152"/>
      <c r="LV67" s="152"/>
      <c r="LW67" s="152"/>
      <c r="LX67" s="152"/>
      <c r="LY67" s="152"/>
      <c r="LZ67" s="152"/>
      <c r="MA67" s="152"/>
      <c r="MB67" s="152"/>
      <c r="MC67" s="152"/>
      <c r="MD67" s="152"/>
      <c r="ME67" s="152"/>
      <c r="MF67" s="152"/>
      <c r="MG67" s="152"/>
      <c r="MH67" s="152"/>
      <c r="MI67" s="152"/>
      <c r="MJ67" s="152"/>
      <c r="MK67" s="152"/>
      <c r="ML67" s="152"/>
      <c r="MM67" s="152"/>
      <c r="MN67" s="152"/>
      <c r="MO67" s="152"/>
      <c r="MP67" s="152"/>
      <c r="MQ67" s="152"/>
      <c r="MR67" s="152"/>
      <c r="MS67" s="152"/>
      <c r="MT67" s="152"/>
      <c r="MU67" s="152"/>
      <c r="MV67" s="152"/>
      <c r="MW67" s="152"/>
      <c r="MX67" s="152"/>
      <c r="MY67" s="152"/>
      <c r="MZ67" s="152"/>
      <c r="NA67" s="152"/>
      <c r="NB67" s="152"/>
      <c r="NC67" s="152"/>
      <c r="ND67" s="152"/>
      <c r="NE67" s="152"/>
      <c r="NF67" s="152"/>
      <c r="NG67" s="152"/>
      <c r="NH67" s="152"/>
      <c r="NI67" s="152"/>
      <c r="NJ67" s="152"/>
      <c r="NK67" s="152"/>
      <c r="NL67" s="152"/>
      <c r="NM67" s="152"/>
      <c r="NN67" s="152"/>
      <c r="NO67" s="152"/>
      <c r="NP67" s="152"/>
      <c r="NQ67" s="152"/>
      <c r="NR67" s="152"/>
      <c r="NS67" s="152"/>
      <c r="NT67" s="152"/>
      <c r="NU67" s="152"/>
      <c r="NV67" s="152"/>
      <c r="NW67" s="152"/>
      <c r="NX67" s="152"/>
      <c r="NY67" s="152"/>
      <c r="NZ67" s="152"/>
      <c r="OA67" s="152"/>
      <c r="OB67" s="152"/>
      <c r="OC67" s="152"/>
      <c r="OD67" s="152"/>
      <c r="OE67" s="152"/>
      <c r="OF67" s="152"/>
      <c r="OG67" s="152"/>
      <c r="OH67" s="152"/>
      <c r="OI67" s="152"/>
      <c r="OJ67" s="152"/>
      <c r="OK67" s="152"/>
      <c r="OL67" s="152"/>
      <c r="OM67" s="152"/>
      <c r="ON67" s="152"/>
      <c r="OO67" s="152"/>
      <c r="OP67" s="152"/>
      <c r="OQ67" s="152"/>
      <c r="OR67" s="152"/>
      <c r="OS67" s="152"/>
      <c r="OT67" s="152"/>
      <c r="OU67" s="152"/>
      <c r="OV67" s="152"/>
      <c r="OW67" s="152"/>
      <c r="OX67" s="152"/>
      <c r="OY67" s="152"/>
      <c r="OZ67" s="152"/>
      <c r="PA67" s="152"/>
      <c r="PB67" s="152"/>
      <c r="PC67" s="152"/>
      <c r="PD67" s="152"/>
      <c r="PE67" s="152"/>
      <c r="PF67" s="152"/>
      <c r="PG67" s="152"/>
      <c r="PH67" s="152"/>
      <c r="PI67" s="152"/>
      <c r="PJ67" s="152"/>
      <c r="PK67" s="152"/>
      <c r="PL67" s="152"/>
      <c r="PM67" s="152"/>
      <c r="PN67" s="152"/>
      <c r="PO67" s="152"/>
      <c r="PP67" s="152"/>
      <c r="PQ67" s="152"/>
      <c r="PR67" s="152"/>
      <c r="PS67" s="152"/>
      <c r="PT67" s="152"/>
      <c r="PU67" s="152"/>
      <c r="PV67" s="152"/>
      <c r="PW67" s="152"/>
      <c r="PX67" s="152"/>
      <c r="PY67" s="152"/>
      <c r="PZ67" s="152"/>
      <c r="QA67" s="152"/>
      <c r="QB67" s="152"/>
      <c r="QC67" s="152"/>
      <c r="QD67" s="152"/>
      <c r="QE67" s="152"/>
      <c r="QF67" s="152"/>
      <c r="QG67" s="152"/>
      <c r="QH67" s="152"/>
      <c r="QI67" s="152"/>
      <c r="QJ67" s="152"/>
      <c r="QK67" s="152"/>
      <c r="QL67" s="152"/>
      <c r="QM67" s="152"/>
      <c r="QN67" s="152"/>
      <c r="QO67" s="152"/>
      <c r="QP67" s="152"/>
      <c r="QQ67" s="152"/>
      <c r="QR67" s="152"/>
      <c r="QS67" s="152"/>
      <c r="QT67" s="152"/>
      <c r="QU67" s="152"/>
      <c r="QV67" s="152"/>
      <c r="QW67" s="152"/>
      <c r="QX67" s="152"/>
      <c r="QY67" s="152"/>
      <c r="QZ67" s="152"/>
      <c r="RA67" s="152"/>
      <c r="RB67" s="152"/>
      <c r="RC67" s="152"/>
      <c r="RD67" s="152"/>
      <c r="RE67" s="152"/>
      <c r="RF67" s="152"/>
      <c r="RG67" s="152"/>
      <c r="RH67" s="152"/>
      <c r="RI67" s="152"/>
      <c r="RJ67" s="152"/>
      <c r="RK67" s="152"/>
      <c r="RL67" s="152"/>
      <c r="RM67" s="152"/>
      <c r="RN67" s="152"/>
      <c r="RO67" s="152"/>
      <c r="RP67" s="152"/>
      <c r="RQ67" s="152"/>
      <c r="RR67" s="152"/>
      <c r="RS67" s="152"/>
      <c r="RT67" s="152"/>
      <c r="RU67" s="152"/>
      <c r="RV67" s="152"/>
    </row>
    <row r="68" spans="1:490" s="175" customFormat="1" x14ac:dyDescent="0.25">
      <c r="A68" s="173"/>
      <c r="B68" s="126">
        <v>52</v>
      </c>
      <c r="C68" s="216">
        <v>43873</v>
      </c>
      <c r="D68" s="217"/>
      <c r="E68" s="129">
        <v>21202</v>
      </c>
      <c r="F68" s="218" t="s">
        <v>93</v>
      </c>
      <c r="G68" s="219"/>
      <c r="H68" s="219"/>
      <c r="I68" s="219"/>
      <c r="J68" s="219"/>
      <c r="K68" s="219"/>
      <c r="L68" s="219"/>
      <c r="M68" s="220"/>
      <c r="N68" s="221" t="s">
        <v>42</v>
      </c>
      <c r="O68" s="222"/>
      <c r="P68" s="223"/>
      <c r="Q68" s="224" t="s">
        <v>78</v>
      </c>
      <c r="R68" s="225"/>
      <c r="S68" s="225"/>
      <c r="T68" s="226"/>
      <c r="U68" s="227">
        <v>39.01</v>
      </c>
      <c r="V68" s="228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2"/>
      <c r="BN68" s="152"/>
      <c r="BO68" s="152"/>
      <c r="BP68" s="152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2"/>
      <c r="CB68" s="152"/>
      <c r="CC68" s="152"/>
      <c r="CD68" s="152"/>
      <c r="CE68" s="152"/>
      <c r="CF68" s="152"/>
      <c r="CG68" s="152"/>
      <c r="CH68" s="152"/>
      <c r="CI68" s="152"/>
      <c r="CJ68" s="152"/>
      <c r="CK68" s="152"/>
      <c r="CL68" s="152"/>
      <c r="CM68" s="152"/>
      <c r="CN68" s="152"/>
      <c r="CO68" s="152"/>
      <c r="CP68" s="152"/>
      <c r="CQ68" s="152"/>
      <c r="CR68" s="152"/>
      <c r="CS68" s="152"/>
      <c r="CT68" s="152"/>
      <c r="CU68" s="152"/>
      <c r="CV68" s="152"/>
      <c r="CW68" s="152"/>
      <c r="CX68" s="152"/>
      <c r="CY68" s="152"/>
      <c r="CZ68" s="152"/>
      <c r="DA68" s="152"/>
      <c r="DB68" s="152"/>
      <c r="DC68" s="152"/>
      <c r="DD68" s="152"/>
      <c r="DE68" s="152"/>
      <c r="DF68" s="152"/>
      <c r="DG68" s="152"/>
      <c r="DH68" s="152"/>
      <c r="DI68" s="152"/>
      <c r="DJ68" s="152"/>
      <c r="DK68" s="152"/>
      <c r="DL68" s="152"/>
      <c r="DM68" s="152"/>
      <c r="DN68" s="152"/>
      <c r="DO68" s="152"/>
      <c r="DP68" s="152"/>
      <c r="DQ68" s="152"/>
      <c r="DR68" s="152"/>
      <c r="DS68" s="152"/>
      <c r="DT68" s="152"/>
      <c r="DU68" s="152"/>
      <c r="DV68" s="152"/>
      <c r="DW68" s="152"/>
      <c r="DX68" s="152"/>
      <c r="DY68" s="152"/>
      <c r="DZ68" s="152"/>
      <c r="EA68" s="152"/>
      <c r="EB68" s="152"/>
      <c r="EC68" s="152"/>
      <c r="ED68" s="152"/>
      <c r="EE68" s="152"/>
      <c r="EF68" s="152"/>
      <c r="EG68" s="152"/>
      <c r="EH68" s="152"/>
      <c r="EI68" s="152"/>
      <c r="EJ68" s="152"/>
      <c r="EK68" s="152"/>
      <c r="EL68" s="152"/>
      <c r="EM68" s="152"/>
      <c r="EN68" s="152"/>
      <c r="EO68" s="152"/>
      <c r="EP68" s="152"/>
      <c r="EQ68" s="152"/>
      <c r="ER68" s="152"/>
      <c r="ES68" s="152"/>
      <c r="ET68" s="152"/>
      <c r="EU68" s="152"/>
      <c r="EV68" s="152"/>
      <c r="EW68" s="152"/>
      <c r="EX68" s="152"/>
      <c r="EY68" s="152"/>
      <c r="EZ68" s="152"/>
      <c r="FA68" s="152"/>
      <c r="FB68" s="152"/>
      <c r="FC68" s="152"/>
      <c r="FD68" s="152"/>
      <c r="FE68" s="152"/>
      <c r="FF68" s="152"/>
      <c r="FG68" s="152"/>
      <c r="FH68" s="152"/>
      <c r="FI68" s="152"/>
      <c r="FJ68" s="152"/>
      <c r="FK68" s="152"/>
      <c r="FL68" s="152"/>
      <c r="FM68" s="152"/>
      <c r="FN68" s="152"/>
      <c r="FO68" s="152"/>
      <c r="FP68" s="152"/>
      <c r="FQ68" s="152"/>
      <c r="FR68" s="152"/>
      <c r="FS68" s="152"/>
      <c r="FT68" s="152"/>
      <c r="FU68" s="152"/>
      <c r="FV68" s="152"/>
      <c r="FW68" s="152"/>
      <c r="FX68" s="152"/>
      <c r="FY68" s="152"/>
      <c r="FZ68" s="152"/>
      <c r="GA68" s="152"/>
      <c r="GB68" s="152"/>
      <c r="GC68" s="152"/>
      <c r="GD68" s="152"/>
      <c r="GE68" s="152"/>
      <c r="GF68" s="152"/>
      <c r="GG68" s="152"/>
      <c r="GH68" s="152"/>
      <c r="GI68" s="152"/>
      <c r="GJ68" s="152"/>
      <c r="GK68" s="152"/>
      <c r="GL68" s="152"/>
      <c r="GM68" s="152"/>
      <c r="GN68" s="152"/>
      <c r="GO68" s="152"/>
      <c r="GP68" s="152"/>
      <c r="GQ68" s="152"/>
      <c r="GR68" s="152"/>
      <c r="GS68" s="152"/>
      <c r="GT68" s="152"/>
      <c r="GU68" s="152"/>
      <c r="GV68" s="152"/>
      <c r="GW68" s="152"/>
      <c r="GX68" s="152"/>
      <c r="GY68" s="152"/>
      <c r="GZ68" s="152"/>
      <c r="HA68" s="152"/>
      <c r="HB68" s="152"/>
      <c r="HC68" s="152"/>
      <c r="HD68" s="152"/>
      <c r="HE68" s="152"/>
      <c r="HF68" s="152"/>
      <c r="HG68" s="152"/>
      <c r="HH68" s="152"/>
      <c r="HI68" s="152"/>
      <c r="HJ68" s="152"/>
      <c r="HK68" s="152"/>
      <c r="HL68" s="152"/>
      <c r="HM68" s="152"/>
      <c r="HN68" s="152"/>
      <c r="HO68" s="152"/>
      <c r="HP68" s="152"/>
      <c r="HQ68" s="152"/>
      <c r="HR68" s="152"/>
      <c r="HS68" s="152"/>
      <c r="HT68" s="152"/>
      <c r="HU68" s="152"/>
      <c r="HV68" s="152"/>
      <c r="HW68" s="152"/>
      <c r="HX68" s="152"/>
      <c r="HY68" s="152"/>
      <c r="HZ68" s="152"/>
      <c r="IA68" s="152"/>
      <c r="IB68" s="152"/>
      <c r="IC68" s="152"/>
      <c r="ID68" s="152"/>
      <c r="IE68" s="152"/>
      <c r="IF68" s="152"/>
      <c r="IG68" s="152"/>
      <c r="IH68" s="152"/>
      <c r="II68" s="152"/>
      <c r="IJ68" s="152"/>
      <c r="IK68" s="152"/>
      <c r="IL68" s="152"/>
      <c r="IM68" s="152"/>
      <c r="IN68" s="152"/>
      <c r="IO68" s="152"/>
      <c r="IP68" s="152"/>
      <c r="IQ68" s="152"/>
      <c r="IR68" s="152"/>
      <c r="IS68" s="152"/>
      <c r="IT68" s="152"/>
      <c r="IU68" s="152"/>
      <c r="IV68" s="152"/>
      <c r="IW68" s="152"/>
      <c r="IX68" s="152"/>
      <c r="IY68" s="152"/>
      <c r="IZ68" s="152"/>
      <c r="JA68" s="152"/>
      <c r="JB68" s="152"/>
      <c r="JC68" s="152"/>
      <c r="JD68" s="152"/>
      <c r="JE68" s="152"/>
      <c r="JF68" s="152"/>
      <c r="JG68" s="152"/>
      <c r="JH68" s="152"/>
      <c r="JI68" s="152"/>
      <c r="JJ68" s="152"/>
      <c r="JK68" s="152"/>
      <c r="JL68" s="152"/>
      <c r="JM68" s="152"/>
      <c r="JN68" s="152"/>
      <c r="JO68" s="152"/>
      <c r="JP68" s="152"/>
      <c r="JQ68" s="152"/>
      <c r="JR68" s="152"/>
      <c r="JS68" s="152"/>
      <c r="JT68" s="152"/>
      <c r="JU68" s="152"/>
      <c r="JV68" s="152"/>
      <c r="JW68" s="152"/>
      <c r="JX68" s="152"/>
      <c r="JY68" s="152"/>
      <c r="JZ68" s="152"/>
      <c r="KA68" s="152"/>
      <c r="KB68" s="152"/>
      <c r="KC68" s="152"/>
      <c r="KD68" s="152"/>
      <c r="KE68" s="152"/>
      <c r="KF68" s="152"/>
      <c r="KG68" s="152"/>
      <c r="KH68" s="152"/>
      <c r="KI68" s="152"/>
      <c r="KJ68" s="152"/>
      <c r="KK68" s="152"/>
      <c r="KL68" s="152"/>
      <c r="KM68" s="152"/>
      <c r="KN68" s="152"/>
      <c r="KO68" s="152"/>
      <c r="KP68" s="152"/>
      <c r="KQ68" s="152"/>
      <c r="KR68" s="152"/>
      <c r="KS68" s="152"/>
      <c r="KT68" s="152"/>
      <c r="KU68" s="152"/>
      <c r="KV68" s="152"/>
      <c r="KW68" s="152"/>
      <c r="KX68" s="152"/>
      <c r="KY68" s="152"/>
      <c r="KZ68" s="152"/>
      <c r="LA68" s="152"/>
      <c r="LB68" s="152"/>
      <c r="LC68" s="152"/>
      <c r="LD68" s="152"/>
      <c r="LE68" s="152"/>
      <c r="LF68" s="152"/>
      <c r="LG68" s="152"/>
      <c r="LH68" s="152"/>
      <c r="LI68" s="152"/>
      <c r="LJ68" s="152"/>
      <c r="LK68" s="152"/>
      <c r="LL68" s="152"/>
      <c r="LM68" s="152"/>
      <c r="LN68" s="152"/>
      <c r="LO68" s="152"/>
      <c r="LP68" s="152"/>
      <c r="LQ68" s="152"/>
      <c r="LR68" s="152"/>
      <c r="LS68" s="152"/>
      <c r="LT68" s="152"/>
      <c r="LU68" s="152"/>
      <c r="LV68" s="152"/>
      <c r="LW68" s="152"/>
      <c r="LX68" s="152"/>
      <c r="LY68" s="152"/>
      <c r="LZ68" s="152"/>
      <c r="MA68" s="152"/>
      <c r="MB68" s="152"/>
      <c r="MC68" s="152"/>
      <c r="MD68" s="152"/>
      <c r="ME68" s="152"/>
      <c r="MF68" s="152"/>
      <c r="MG68" s="152"/>
      <c r="MH68" s="152"/>
      <c r="MI68" s="152"/>
      <c r="MJ68" s="152"/>
      <c r="MK68" s="152"/>
      <c r="ML68" s="152"/>
      <c r="MM68" s="152"/>
      <c r="MN68" s="152"/>
      <c r="MO68" s="152"/>
      <c r="MP68" s="152"/>
      <c r="MQ68" s="152"/>
      <c r="MR68" s="152"/>
      <c r="MS68" s="152"/>
      <c r="MT68" s="152"/>
      <c r="MU68" s="152"/>
      <c r="MV68" s="152"/>
      <c r="MW68" s="152"/>
      <c r="MX68" s="152"/>
      <c r="MY68" s="152"/>
      <c r="MZ68" s="152"/>
      <c r="NA68" s="152"/>
      <c r="NB68" s="152"/>
      <c r="NC68" s="152"/>
      <c r="ND68" s="152"/>
      <c r="NE68" s="152"/>
      <c r="NF68" s="152"/>
      <c r="NG68" s="152"/>
      <c r="NH68" s="152"/>
      <c r="NI68" s="152"/>
      <c r="NJ68" s="152"/>
      <c r="NK68" s="152"/>
      <c r="NL68" s="152"/>
      <c r="NM68" s="152"/>
      <c r="NN68" s="152"/>
      <c r="NO68" s="152"/>
      <c r="NP68" s="152"/>
      <c r="NQ68" s="152"/>
      <c r="NR68" s="152"/>
      <c r="NS68" s="152"/>
      <c r="NT68" s="152"/>
      <c r="NU68" s="152"/>
      <c r="NV68" s="152"/>
      <c r="NW68" s="152"/>
      <c r="NX68" s="152"/>
      <c r="NY68" s="152"/>
      <c r="NZ68" s="152"/>
      <c r="OA68" s="152"/>
      <c r="OB68" s="152"/>
      <c r="OC68" s="152"/>
      <c r="OD68" s="152"/>
      <c r="OE68" s="152"/>
      <c r="OF68" s="152"/>
      <c r="OG68" s="152"/>
      <c r="OH68" s="152"/>
      <c r="OI68" s="152"/>
      <c r="OJ68" s="152"/>
      <c r="OK68" s="152"/>
      <c r="OL68" s="152"/>
      <c r="OM68" s="152"/>
      <c r="ON68" s="152"/>
      <c r="OO68" s="152"/>
      <c r="OP68" s="152"/>
      <c r="OQ68" s="152"/>
      <c r="OR68" s="152"/>
      <c r="OS68" s="152"/>
      <c r="OT68" s="152"/>
      <c r="OU68" s="152"/>
      <c r="OV68" s="152"/>
      <c r="OW68" s="152"/>
      <c r="OX68" s="152"/>
      <c r="OY68" s="152"/>
      <c r="OZ68" s="152"/>
      <c r="PA68" s="152"/>
      <c r="PB68" s="152"/>
      <c r="PC68" s="152"/>
      <c r="PD68" s="152"/>
      <c r="PE68" s="152"/>
      <c r="PF68" s="152"/>
      <c r="PG68" s="152"/>
      <c r="PH68" s="152"/>
      <c r="PI68" s="152"/>
      <c r="PJ68" s="152"/>
      <c r="PK68" s="152"/>
      <c r="PL68" s="152"/>
      <c r="PM68" s="152"/>
      <c r="PN68" s="152"/>
      <c r="PO68" s="152"/>
      <c r="PP68" s="152"/>
      <c r="PQ68" s="152"/>
      <c r="PR68" s="152"/>
      <c r="PS68" s="152"/>
      <c r="PT68" s="152"/>
      <c r="PU68" s="152"/>
      <c r="PV68" s="152"/>
      <c r="PW68" s="152"/>
      <c r="PX68" s="152"/>
      <c r="PY68" s="152"/>
      <c r="PZ68" s="152"/>
      <c r="QA68" s="152"/>
      <c r="QB68" s="152"/>
      <c r="QC68" s="152"/>
      <c r="QD68" s="152"/>
      <c r="QE68" s="152"/>
      <c r="QF68" s="152"/>
      <c r="QG68" s="152"/>
      <c r="QH68" s="152"/>
      <c r="QI68" s="152"/>
      <c r="QJ68" s="152"/>
      <c r="QK68" s="152"/>
      <c r="QL68" s="152"/>
      <c r="QM68" s="152"/>
      <c r="QN68" s="152"/>
      <c r="QO68" s="152"/>
      <c r="QP68" s="152"/>
      <c r="QQ68" s="152"/>
      <c r="QR68" s="152"/>
      <c r="QS68" s="152"/>
      <c r="QT68" s="152"/>
      <c r="QU68" s="152"/>
      <c r="QV68" s="152"/>
      <c r="QW68" s="152"/>
      <c r="QX68" s="152"/>
      <c r="QY68" s="152"/>
      <c r="QZ68" s="152"/>
      <c r="RA68" s="152"/>
      <c r="RB68" s="152"/>
      <c r="RC68" s="152"/>
      <c r="RD68" s="152"/>
      <c r="RE68" s="152"/>
      <c r="RF68" s="152"/>
      <c r="RG68" s="152"/>
      <c r="RH68" s="152"/>
      <c r="RI68" s="152"/>
      <c r="RJ68" s="152"/>
      <c r="RK68" s="152"/>
      <c r="RL68" s="152"/>
      <c r="RM68" s="152"/>
      <c r="RN68" s="152"/>
      <c r="RO68" s="152"/>
      <c r="RP68" s="152"/>
      <c r="RQ68" s="152"/>
      <c r="RR68" s="152"/>
      <c r="RS68" s="152"/>
      <c r="RT68" s="152"/>
      <c r="RU68" s="152"/>
      <c r="RV68" s="152"/>
    </row>
    <row r="69" spans="1:490" s="175" customFormat="1" x14ac:dyDescent="0.25">
      <c r="A69" s="173"/>
      <c r="B69" s="141">
        <v>53</v>
      </c>
      <c r="C69" s="208">
        <v>43873</v>
      </c>
      <c r="D69" s="208"/>
      <c r="E69" s="129">
        <v>21203</v>
      </c>
      <c r="F69" s="209" t="s">
        <v>94</v>
      </c>
      <c r="G69" s="209"/>
      <c r="H69" s="209"/>
      <c r="I69" s="209"/>
      <c r="J69" s="209"/>
      <c r="K69" s="209"/>
      <c r="L69" s="209"/>
      <c r="M69" s="209"/>
      <c r="N69" s="210" t="s">
        <v>42</v>
      </c>
      <c r="O69" s="210"/>
      <c r="P69" s="210"/>
      <c r="Q69" s="211" t="s">
        <v>95</v>
      </c>
      <c r="R69" s="211"/>
      <c r="S69" s="211"/>
      <c r="T69" s="211"/>
      <c r="U69" s="212">
        <v>1025.32</v>
      </c>
      <c r="V69" s="213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  <c r="BI69" s="152"/>
      <c r="BJ69" s="152"/>
      <c r="BK69" s="152"/>
      <c r="BL69" s="152"/>
      <c r="BM69" s="152"/>
      <c r="BN69" s="152"/>
      <c r="BO69" s="152"/>
      <c r="BP69" s="152"/>
      <c r="BQ69" s="152"/>
      <c r="BR69" s="152"/>
      <c r="BS69" s="152"/>
      <c r="BT69" s="152"/>
      <c r="BU69" s="152"/>
      <c r="BV69" s="152"/>
      <c r="BW69" s="152"/>
      <c r="BX69" s="152"/>
      <c r="BY69" s="152"/>
      <c r="BZ69" s="152"/>
      <c r="CA69" s="152"/>
      <c r="CB69" s="152"/>
      <c r="CC69" s="152"/>
      <c r="CD69" s="152"/>
      <c r="CE69" s="152"/>
      <c r="CF69" s="152"/>
      <c r="CG69" s="152"/>
      <c r="CH69" s="152"/>
      <c r="CI69" s="152"/>
      <c r="CJ69" s="152"/>
      <c r="CK69" s="152"/>
      <c r="CL69" s="152"/>
      <c r="CM69" s="152"/>
      <c r="CN69" s="152"/>
      <c r="CO69" s="152"/>
      <c r="CP69" s="152"/>
      <c r="CQ69" s="152"/>
      <c r="CR69" s="152"/>
      <c r="CS69" s="152"/>
      <c r="CT69" s="152"/>
      <c r="CU69" s="152"/>
      <c r="CV69" s="152"/>
      <c r="CW69" s="152"/>
      <c r="CX69" s="152"/>
      <c r="CY69" s="152"/>
      <c r="CZ69" s="152"/>
      <c r="DA69" s="152"/>
      <c r="DB69" s="152"/>
      <c r="DC69" s="152"/>
      <c r="DD69" s="152"/>
      <c r="DE69" s="152"/>
      <c r="DF69" s="152"/>
      <c r="DG69" s="152"/>
      <c r="DH69" s="152"/>
      <c r="DI69" s="152"/>
      <c r="DJ69" s="152"/>
      <c r="DK69" s="152"/>
      <c r="DL69" s="152"/>
      <c r="DM69" s="152"/>
      <c r="DN69" s="152"/>
      <c r="DO69" s="152"/>
      <c r="DP69" s="152"/>
      <c r="DQ69" s="152"/>
      <c r="DR69" s="152"/>
      <c r="DS69" s="152"/>
      <c r="DT69" s="152"/>
      <c r="DU69" s="152"/>
      <c r="DV69" s="152"/>
      <c r="DW69" s="152"/>
      <c r="DX69" s="152"/>
      <c r="DY69" s="152"/>
      <c r="DZ69" s="152"/>
      <c r="EA69" s="152"/>
      <c r="EB69" s="152"/>
      <c r="EC69" s="152"/>
      <c r="ED69" s="152"/>
      <c r="EE69" s="152"/>
      <c r="EF69" s="152"/>
      <c r="EG69" s="152"/>
      <c r="EH69" s="152"/>
      <c r="EI69" s="152"/>
      <c r="EJ69" s="152"/>
      <c r="EK69" s="152"/>
      <c r="EL69" s="152"/>
      <c r="EM69" s="152"/>
      <c r="EN69" s="152"/>
      <c r="EO69" s="152"/>
      <c r="EP69" s="152"/>
      <c r="EQ69" s="152"/>
      <c r="ER69" s="152"/>
      <c r="ES69" s="152"/>
      <c r="ET69" s="152"/>
      <c r="EU69" s="152"/>
      <c r="EV69" s="152"/>
      <c r="EW69" s="152"/>
      <c r="EX69" s="152"/>
      <c r="EY69" s="152"/>
      <c r="EZ69" s="152"/>
      <c r="FA69" s="152"/>
      <c r="FB69" s="152"/>
      <c r="FC69" s="152"/>
      <c r="FD69" s="152"/>
      <c r="FE69" s="152"/>
      <c r="FF69" s="152"/>
      <c r="FG69" s="152"/>
      <c r="FH69" s="152"/>
      <c r="FI69" s="152"/>
      <c r="FJ69" s="152"/>
      <c r="FK69" s="152"/>
      <c r="FL69" s="152"/>
      <c r="FM69" s="152"/>
      <c r="FN69" s="152"/>
      <c r="FO69" s="152"/>
      <c r="FP69" s="152"/>
      <c r="FQ69" s="152"/>
      <c r="FR69" s="152"/>
      <c r="FS69" s="152"/>
      <c r="FT69" s="152"/>
      <c r="FU69" s="152"/>
      <c r="FV69" s="152"/>
      <c r="FW69" s="152"/>
      <c r="FX69" s="152"/>
      <c r="FY69" s="152"/>
      <c r="FZ69" s="152"/>
      <c r="GA69" s="152"/>
      <c r="GB69" s="152"/>
      <c r="GC69" s="152"/>
      <c r="GD69" s="152"/>
      <c r="GE69" s="152"/>
      <c r="GF69" s="152"/>
      <c r="GG69" s="152"/>
      <c r="GH69" s="152"/>
      <c r="GI69" s="152"/>
      <c r="GJ69" s="152"/>
      <c r="GK69" s="152"/>
      <c r="GL69" s="152"/>
      <c r="GM69" s="152"/>
      <c r="GN69" s="152"/>
      <c r="GO69" s="152"/>
      <c r="GP69" s="152"/>
      <c r="GQ69" s="152"/>
      <c r="GR69" s="152"/>
      <c r="GS69" s="152"/>
      <c r="GT69" s="152"/>
      <c r="GU69" s="152"/>
      <c r="GV69" s="152"/>
      <c r="GW69" s="152"/>
      <c r="GX69" s="152"/>
      <c r="GY69" s="152"/>
      <c r="GZ69" s="152"/>
      <c r="HA69" s="152"/>
      <c r="HB69" s="152"/>
      <c r="HC69" s="152"/>
      <c r="HD69" s="152"/>
      <c r="HE69" s="152"/>
      <c r="HF69" s="152"/>
      <c r="HG69" s="152"/>
      <c r="HH69" s="152"/>
      <c r="HI69" s="152"/>
      <c r="HJ69" s="152"/>
      <c r="HK69" s="152"/>
      <c r="HL69" s="152"/>
      <c r="HM69" s="152"/>
      <c r="HN69" s="152"/>
      <c r="HO69" s="152"/>
      <c r="HP69" s="152"/>
      <c r="HQ69" s="152"/>
      <c r="HR69" s="152"/>
      <c r="HS69" s="152"/>
      <c r="HT69" s="152"/>
      <c r="HU69" s="152"/>
      <c r="HV69" s="152"/>
      <c r="HW69" s="152"/>
      <c r="HX69" s="152"/>
      <c r="HY69" s="152"/>
      <c r="HZ69" s="152"/>
      <c r="IA69" s="152"/>
      <c r="IB69" s="152"/>
      <c r="IC69" s="152"/>
      <c r="ID69" s="152"/>
      <c r="IE69" s="152"/>
      <c r="IF69" s="152"/>
      <c r="IG69" s="152"/>
      <c r="IH69" s="152"/>
      <c r="II69" s="152"/>
      <c r="IJ69" s="152"/>
      <c r="IK69" s="152"/>
      <c r="IL69" s="152"/>
      <c r="IM69" s="152"/>
      <c r="IN69" s="152"/>
      <c r="IO69" s="152"/>
      <c r="IP69" s="152"/>
      <c r="IQ69" s="152"/>
      <c r="IR69" s="152"/>
      <c r="IS69" s="152"/>
      <c r="IT69" s="152"/>
      <c r="IU69" s="152"/>
      <c r="IV69" s="152"/>
      <c r="IW69" s="152"/>
      <c r="IX69" s="152"/>
      <c r="IY69" s="152"/>
      <c r="IZ69" s="152"/>
      <c r="JA69" s="152"/>
      <c r="JB69" s="152"/>
      <c r="JC69" s="152"/>
      <c r="JD69" s="152"/>
      <c r="JE69" s="152"/>
      <c r="JF69" s="152"/>
      <c r="JG69" s="152"/>
      <c r="JH69" s="152"/>
      <c r="JI69" s="152"/>
      <c r="JJ69" s="152"/>
      <c r="JK69" s="152"/>
      <c r="JL69" s="152"/>
      <c r="JM69" s="152"/>
      <c r="JN69" s="152"/>
      <c r="JO69" s="152"/>
      <c r="JP69" s="152"/>
      <c r="JQ69" s="152"/>
      <c r="JR69" s="152"/>
      <c r="JS69" s="152"/>
      <c r="JT69" s="152"/>
      <c r="JU69" s="152"/>
      <c r="JV69" s="152"/>
      <c r="JW69" s="152"/>
      <c r="JX69" s="152"/>
      <c r="JY69" s="152"/>
      <c r="JZ69" s="152"/>
      <c r="KA69" s="152"/>
      <c r="KB69" s="152"/>
      <c r="KC69" s="152"/>
      <c r="KD69" s="152"/>
      <c r="KE69" s="152"/>
      <c r="KF69" s="152"/>
      <c r="KG69" s="152"/>
      <c r="KH69" s="152"/>
      <c r="KI69" s="152"/>
      <c r="KJ69" s="152"/>
      <c r="KK69" s="152"/>
      <c r="KL69" s="152"/>
      <c r="KM69" s="152"/>
      <c r="KN69" s="152"/>
      <c r="KO69" s="152"/>
      <c r="KP69" s="152"/>
      <c r="KQ69" s="152"/>
      <c r="KR69" s="152"/>
      <c r="KS69" s="152"/>
      <c r="KT69" s="152"/>
      <c r="KU69" s="152"/>
      <c r="KV69" s="152"/>
      <c r="KW69" s="152"/>
      <c r="KX69" s="152"/>
      <c r="KY69" s="152"/>
      <c r="KZ69" s="152"/>
      <c r="LA69" s="152"/>
      <c r="LB69" s="152"/>
      <c r="LC69" s="152"/>
      <c r="LD69" s="152"/>
      <c r="LE69" s="152"/>
      <c r="LF69" s="152"/>
      <c r="LG69" s="152"/>
      <c r="LH69" s="152"/>
      <c r="LI69" s="152"/>
      <c r="LJ69" s="152"/>
      <c r="LK69" s="152"/>
      <c r="LL69" s="152"/>
      <c r="LM69" s="152"/>
      <c r="LN69" s="152"/>
      <c r="LO69" s="152"/>
      <c r="LP69" s="152"/>
      <c r="LQ69" s="152"/>
      <c r="LR69" s="152"/>
      <c r="LS69" s="152"/>
      <c r="LT69" s="152"/>
      <c r="LU69" s="152"/>
      <c r="LV69" s="152"/>
      <c r="LW69" s="152"/>
      <c r="LX69" s="152"/>
      <c r="LY69" s="152"/>
      <c r="LZ69" s="152"/>
      <c r="MA69" s="152"/>
      <c r="MB69" s="152"/>
      <c r="MC69" s="152"/>
      <c r="MD69" s="152"/>
      <c r="ME69" s="152"/>
      <c r="MF69" s="152"/>
      <c r="MG69" s="152"/>
      <c r="MH69" s="152"/>
      <c r="MI69" s="152"/>
      <c r="MJ69" s="152"/>
      <c r="MK69" s="152"/>
      <c r="ML69" s="152"/>
      <c r="MM69" s="152"/>
      <c r="MN69" s="152"/>
      <c r="MO69" s="152"/>
      <c r="MP69" s="152"/>
      <c r="MQ69" s="152"/>
      <c r="MR69" s="152"/>
      <c r="MS69" s="152"/>
      <c r="MT69" s="152"/>
      <c r="MU69" s="152"/>
      <c r="MV69" s="152"/>
      <c r="MW69" s="152"/>
      <c r="MX69" s="152"/>
      <c r="MY69" s="152"/>
      <c r="MZ69" s="152"/>
      <c r="NA69" s="152"/>
      <c r="NB69" s="152"/>
      <c r="NC69" s="152"/>
      <c r="ND69" s="152"/>
      <c r="NE69" s="152"/>
      <c r="NF69" s="152"/>
      <c r="NG69" s="152"/>
      <c r="NH69" s="152"/>
      <c r="NI69" s="152"/>
      <c r="NJ69" s="152"/>
      <c r="NK69" s="152"/>
      <c r="NL69" s="152"/>
      <c r="NM69" s="152"/>
      <c r="NN69" s="152"/>
      <c r="NO69" s="152"/>
      <c r="NP69" s="152"/>
      <c r="NQ69" s="152"/>
      <c r="NR69" s="152"/>
      <c r="NS69" s="152"/>
      <c r="NT69" s="152"/>
      <c r="NU69" s="152"/>
      <c r="NV69" s="152"/>
      <c r="NW69" s="152"/>
      <c r="NX69" s="152"/>
      <c r="NY69" s="152"/>
      <c r="NZ69" s="152"/>
      <c r="OA69" s="152"/>
      <c r="OB69" s="152"/>
      <c r="OC69" s="152"/>
      <c r="OD69" s="152"/>
      <c r="OE69" s="152"/>
      <c r="OF69" s="152"/>
      <c r="OG69" s="152"/>
      <c r="OH69" s="152"/>
      <c r="OI69" s="152"/>
      <c r="OJ69" s="152"/>
      <c r="OK69" s="152"/>
      <c r="OL69" s="152"/>
      <c r="OM69" s="152"/>
      <c r="ON69" s="152"/>
      <c r="OO69" s="152"/>
      <c r="OP69" s="152"/>
      <c r="OQ69" s="152"/>
      <c r="OR69" s="152"/>
      <c r="OS69" s="152"/>
      <c r="OT69" s="152"/>
      <c r="OU69" s="152"/>
      <c r="OV69" s="152"/>
      <c r="OW69" s="152"/>
      <c r="OX69" s="152"/>
      <c r="OY69" s="152"/>
      <c r="OZ69" s="152"/>
      <c r="PA69" s="152"/>
      <c r="PB69" s="152"/>
      <c r="PC69" s="152"/>
      <c r="PD69" s="152"/>
      <c r="PE69" s="152"/>
      <c r="PF69" s="152"/>
      <c r="PG69" s="152"/>
      <c r="PH69" s="152"/>
      <c r="PI69" s="152"/>
      <c r="PJ69" s="152"/>
      <c r="PK69" s="152"/>
      <c r="PL69" s="152"/>
      <c r="PM69" s="152"/>
      <c r="PN69" s="152"/>
      <c r="PO69" s="152"/>
      <c r="PP69" s="152"/>
      <c r="PQ69" s="152"/>
      <c r="PR69" s="152"/>
      <c r="PS69" s="152"/>
      <c r="PT69" s="152"/>
      <c r="PU69" s="152"/>
      <c r="PV69" s="152"/>
      <c r="PW69" s="152"/>
      <c r="PX69" s="152"/>
      <c r="PY69" s="152"/>
      <c r="PZ69" s="152"/>
      <c r="QA69" s="152"/>
      <c r="QB69" s="152"/>
      <c r="QC69" s="152"/>
      <c r="QD69" s="152"/>
      <c r="QE69" s="152"/>
      <c r="QF69" s="152"/>
      <c r="QG69" s="152"/>
      <c r="QH69" s="152"/>
      <c r="QI69" s="152"/>
      <c r="QJ69" s="152"/>
      <c r="QK69" s="152"/>
      <c r="QL69" s="152"/>
      <c r="QM69" s="152"/>
      <c r="QN69" s="152"/>
      <c r="QO69" s="152"/>
      <c r="QP69" s="152"/>
      <c r="QQ69" s="152"/>
      <c r="QR69" s="152"/>
      <c r="QS69" s="152"/>
      <c r="QT69" s="152"/>
      <c r="QU69" s="152"/>
      <c r="QV69" s="152"/>
      <c r="QW69" s="152"/>
      <c r="QX69" s="152"/>
      <c r="QY69" s="152"/>
      <c r="QZ69" s="152"/>
      <c r="RA69" s="152"/>
      <c r="RB69" s="152"/>
      <c r="RC69" s="152"/>
      <c r="RD69" s="152"/>
      <c r="RE69" s="152"/>
      <c r="RF69" s="152"/>
      <c r="RG69" s="152"/>
      <c r="RH69" s="152"/>
      <c r="RI69" s="152"/>
      <c r="RJ69" s="152"/>
      <c r="RK69" s="152"/>
      <c r="RL69" s="152"/>
      <c r="RM69" s="152"/>
      <c r="RN69" s="152"/>
      <c r="RO69" s="152"/>
      <c r="RP69" s="152"/>
      <c r="RQ69" s="152"/>
      <c r="RR69" s="152"/>
      <c r="RS69" s="152"/>
      <c r="RT69" s="152"/>
      <c r="RU69" s="152"/>
      <c r="RV69" s="152"/>
    </row>
    <row r="70" spans="1:490" s="175" customFormat="1" ht="13.5" thickBot="1" x14ac:dyDescent="0.3">
      <c r="A70" s="173"/>
      <c r="B70" s="126">
        <v>54</v>
      </c>
      <c r="C70" s="127">
        <v>43873</v>
      </c>
      <c r="D70" s="128"/>
      <c r="E70" s="142">
        <v>21204</v>
      </c>
      <c r="F70" s="229" t="s">
        <v>96</v>
      </c>
      <c r="G70" s="229"/>
      <c r="H70" s="229"/>
      <c r="I70" s="229"/>
      <c r="J70" s="229"/>
      <c r="K70" s="229"/>
      <c r="L70" s="229"/>
      <c r="M70" s="229"/>
      <c r="N70" s="133" t="s">
        <v>42</v>
      </c>
      <c r="O70" s="133"/>
      <c r="P70" s="133"/>
      <c r="Q70" s="134" t="s">
        <v>95</v>
      </c>
      <c r="R70" s="134"/>
      <c r="S70" s="134"/>
      <c r="T70" s="134"/>
      <c r="U70" s="135">
        <v>543.21</v>
      </c>
      <c r="V70" s="136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  <c r="BI70" s="152"/>
      <c r="BJ70" s="152"/>
      <c r="BK70" s="152"/>
      <c r="BL70" s="152"/>
      <c r="BM70" s="152"/>
      <c r="BN70" s="152"/>
      <c r="BO70" s="152"/>
      <c r="BP70" s="152"/>
      <c r="BQ70" s="152"/>
      <c r="BR70" s="152"/>
      <c r="BS70" s="152"/>
      <c r="BT70" s="152"/>
      <c r="BU70" s="152"/>
      <c r="BV70" s="152"/>
      <c r="BW70" s="152"/>
      <c r="BX70" s="152"/>
      <c r="BY70" s="152"/>
      <c r="BZ70" s="152"/>
      <c r="CA70" s="152"/>
      <c r="CB70" s="152"/>
      <c r="CC70" s="152"/>
      <c r="CD70" s="152"/>
      <c r="CE70" s="152"/>
      <c r="CF70" s="152"/>
      <c r="CG70" s="152"/>
      <c r="CH70" s="152"/>
      <c r="CI70" s="152"/>
      <c r="CJ70" s="152"/>
      <c r="CK70" s="152"/>
      <c r="CL70" s="152"/>
      <c r="CM70" s="152"/>
      <c r="CN70" s="152"/>
      <c r="CO70" s="152"/>
      <c r="CP70" s="152"/>
      <c r="CQ70" s="152"/>
      <c r="CR70" s="152"/>
      <c r="CS70" s="152"/>
      <c r="CT70" s="152"/>
      <c r="CU70" s="152"/>
      <c r="CV70" s="152"/>
      <c r="CW70" s="152"/>
      <c r="CX70" s="152"/>
      <c r="CY70" s="152"/>
      <c r="CZ70" s="152"/>
      <c r="DA70" s="152"/>
      <c r="DB70" s="152"/>
      <c r="DC70" s="152"/>
      <c r="DD70" s="152"/>
      <c r="DE70" s="152"/>
      <c r="DF70" s="152"/>
      <c r="DG70" s="152"/>
      <c r="DH70" s="152"/>
      <c r="DI70" s="152"/>
      <c r="DJ70" s="152"/>
      <c r="DK70" s="152"/>
      <c r="DL70" s="152"/>
      <c r="DM70" s="152"/>
      <c r="DN70" s="152"/>
      <c r="DO70" s="152"/>
      <c r="DP70" s="152"/>
      <c r="DQ70" s="152"/>
      <c r="DR70" s="152"/>
      <c r="DS70" s="152"/>
      <c r="DT70" s="152"/>
      <c r="DU70" s="152"/>
      <c r="DV70" s="152"/>
      <c r="DW70" s="152"/>
      <c r="DX70" s="152"/>
      <c r="DY70" s="152"/>
      <c r="DZ70" s="152"/>
      <c r="EA70" s="152"/>
      <c r="EB70" s="152"/>
      <c r="EC70" s="152"/>
      <c r="ED70" s="152"/>
      <c r="EE70" s="152"/>
      <c r="EF70" s="152"/>
      <c r="EG70" s="152"/>
      <c r="EH70" s="152"/>
      <c r="EI70" s="152"/>
      <c r="EJ70" s="152"/>
      <c r="EK70" s="152"/>
      <c r="EL70" s="152"/>
      <c r="EM70" s="152"/>
      <c r="EN70" s="152"/>
      <c r="EO70" s="152"/>
      <c r="EP70" s="152"/>
      <c r="EQ70" s="152"/>
      <c r="ER70" s="152"/>
      <c r="ES70" s="152"/>
      <c r="ET70" s="152"/>
      <c r="EU70" s="152"/>
      <c r="EV70" s="152"/>
      <c r="EW70" s="152"/>
      <c r="EX70" s="152"/>
      <c r="EY70" s="152"/>
      <c r="EZ70" s="152"/>
      <c r="FA70" s="152"/>
      <c r="FB70" s="152"/>
      <c r="FC70" s="152"/>
      <c r="FD70" s="152"/>
      <c r="FE70" s="152"/>
      <c r="FF70" s="152"/>
      <c r="FG70" s="152"/>
      <c r="FH70" s="152"/>
      <c r="FI70" s="152"/>
      <c r="FJ70" s="152"/>
      <c r="FK70" s="152"/>
      <c r="FL70" s="152"/>
      <c r="FM70" s="152"/>
      <c r="FN70" s="152"/>
      <c r="FO70" s="152"/>
      <c r="FP70" s="152"/>
      <c r="FQ70" s="152"/>
      <c r="FR70" s="152"/>
      <c r="FS70" s="152"/>
      <c r="FT70" s="152"/>
      <c r="FU70" s="152"/>
      <c r="FV70" s="152"/>
      <c r="FW70" s="152"/>
      <c r="FX70" s="152"/>
      <c r="FY70" s="152"/>
      <c r="FZ70" s="152"/>
      <c r="GA70" s="152"/>
      <c r="GB70" s="152"/>
      <c r="GC70" s="152"/>
      <c r="GD70" s="152"/>
      <c r="GE70" s="152"/>
      <c r="GF70" s="152"/>
      <c r="GG70" s="152"/>
      <c r="GH70" s="152"/>
      <c r="GI70" s="152"/>
      <c r="GJ70" s="152"/>
      <c r="GK70" s="152"/>
      <c r="GL70" s="152"/>
      <c r="GM70" s="152"/>
      <c r="GN70" s="152"/>
      <c r="GO70" s="152"/>
      <c r="GP70" s="152"/>
      <c r="GQ70" s="152"/>
      <c r="GR70" s="152"/>
      <c r="GS70" s="152"/>
      <c r="GT70" s="152"/>
      <c r="GU70" s="152"/>
      <c r="GV70" s="152"/>
      <c r="GW70" s="152"/>
      <c r="GX70" s="152"/>
      <c r="GY70" s="152"/>
      <c r="GZ70" s="152"/>
      <c r="HA70" s="152"/>
      <c r="HB70" s="152"/>
      <c r="HC70" s="152"/>
      <c r="HD70" s="152"/>
      <c r="HE70" s="152"/>
      <c r="HF70" s="152"/>
      <c r="HG70" s="152"/>
      <c r="HH70" s="152"/>
      <c r="HI70" s="152"/>
      <c r="HJ70" s="152"/>
      <c r="HK70" s="152"/>
      <c r="HL70" s="152"/>
      <c r="HM70" s="152"/>
      <c r="HN70" s="152"/>
      <c r="HO70" s="152"/>
      <c r="HP70" s="152"/>
      <c r="HQ70" s="152"/>
      <c r="HR70" s="152"/>
      <c r="HS70" s="152"/>
      <c r="HT70" s="152"/>
      <c r="HU70" s="152"/>
      <c r="HV70" s="152"/>
      <c r="HW70" s="152"/>
      <c r="HX70" s="152"/>
      <c r="HY70" s="152"/>
      <c r="HZ70" s="152"/>
      <c r="IA70" s="152"/>
      <c r="IB70" s="152"/>
      <c r="IC70" s="152"/>
      <c r="ID70" s="152"/>
      <c r="IE70" s="152"/>
      <c r="IF70" s="152"/>
      <c r="IG70" s="152"/>
      <c r="IH70" s="152"/>
      <c r="II70" s="152"/>
      <c r="IJ70" s="152"/>
      <c r="IK70" s="152"/>
      <c r="IL70" s="152"/>
      <c r="IM70" s="152"/>
      <c r="IN70" s="152"/>
      <c r="IO70" s="152"/>
      <c r="IP70" s="152"/>
      <c r="IQ70" s="152"/>
      <c r="IR70" s="152"/>
      <c r="IS70" s="152"/>
      <c r="IT70" s="152"/>
      <c r="IU70" s="152"/>
      <c r="IV70" s="152"/>
      <c r="IW70" s="152"/>
      <c r="IX70" s="152"/>
      <c r="IY70" s="152"/>
      <c r="IZ70" s="152"/>
      <c r="JA70" s="152"/>
      <c r="JB70" s="152"/>
      <c r="JC70" s="152"/>
      <c r="JD70" s="152"/>
      <c r="JE70" s="152"/>
      <c r="JF70" s="152"/>
      <c r="JG70" s="152"/>
      <c r="JH70" s="152"/>
      <c r="JI70" s="152"/>
      <c r="JJ70" s="152"/>
      <c r="JK70" s="152"/>
      <c r="JL70" s="152"/>
      <c r="JM70" s="152"/>
      <c r="JN70" s="152"/>
      <c r="JO70" s="152"/>
      <c r="JP70" s="152"/>
      <c r="JQ70" s="152"/>
      <c r="JR70" s="152"/>
      <c r="JS70" s="152"/>
      <c r="JT70" s="152"/>
      <c r="JU70" s="152"/>
      <c r="JV70" s="152"/>
      <c r="JW70" s="152"/>
      <c r="JX70" s="152"/>
      <c r="JY70" s="152"/>
      <c r="JZ70" s="152"/>
      <c r="KA70" s="152"/>
      <c r="KB70" s="152"/>
      <c r="KC70" s="152"/>
      <c r="KD70" s="152"/>
      <c r="KE70" s="152"/>
      <c r="KF70" s="152"/>
      <c r="KG70" s="152"/>
      <c r="KH70" s="152"/>
      <c r="KI70" s="152"/>
      <c r="KJ70" s="152"/>
      <c r="KK70" s="152"/>
      <c r="KL70" s="152"/>
      <c r="KM70" s="152"/>
      <c r="KN70" s="152"/>
      <c r="KO70" s="152"/>
      <c r="KP70" s="152"/>
      <c r="KQ70" s="152"/>
      <c r="KR70" s="152"/>
      <c r="KS70" s="152"/>
      <c r="KT70" s="152"/>
      <c r="KU70" s="152"/>
      <c r="KV70" s="152"/>
      <c r="KW70" s="152"/>
      <c r="KX70" s="152"/>
      <c r="KY70" s="152"/>
      <c r="KZ70" s="152"/>
      <c r="LA70" s="152"/>
      <c r="LB70" s="152"/>
      <c r="LC70" s="152"/>
      <c r="LD70" s="152"/>
      <c r="LE70" s="152"/>
      <c r="LF70" s="152"/>
      <c r="LG70" s="152"/>
      <c r="LH70" s="152"/>
      <c r="LI70" s="152"/>
      <c r="LJ70" s="152"/>
      <c r="LK70" s="152"/>
      <c r="LL70" s="152"/>
      <c r="LM70" s="152"/>
      <c r="LN70" s="152"/>
      <c r="LO70" s="152"/>
      <c r="LP70" s="152"/>
      <c r="LQ70" s="152"/>
      <c r="LR70" s="152"/>
      <c r="LS70" s="152"/>
      <c r="LT70" s="152"/>
      <c r="LU70" s="152"/>
      <c r="LV70" s="152"/>
      <c r="LW70" s="152"/>
      <c r="LX70" s="152"/>
      <c r="LY70" s="152"/>
      <c r="LZ70" s="152"/>
      <c r="MA70" s="152"/>
      <c r="MB70" s="152"/>
      <c r="MC70" s="152"/>
      <c r="MD70" s="152"/>
      <c r="ME70" s="152"/>
      <c r="MF70" s="152"/>
      <c r="MG70" s="152"/>
      <c r="MH70" s="152"/>
      <c r="MI70" s="152"/>
      <c r="MJ70" s="152"/>
      <c r="MK70" s="152"/>
      <c r="ML70" s="152"/>
      <c r="MM70" s="152"/>
      <c r="MN70" s="152"/>
      <c r="MO70" s="152"/>
      <c r="MP70" s="152"/>
      <c r="MQ70" s="152"/>
      <c r="MR70" s="152"/>
      <c r="MS70" s="152"/>
      <c r="MT70" s="152"/>
      <c r="MU70" s="152"/>
      <c r="MV70" s="152"/>
      <c r="MW70" s="152"/>
      <c r="MX70" s="152"/>
      <c r="MY70" s="152"/>
      <c r="MZ70" s="152"/>
      <c r="NA70" s="152"/>
      <c r="NB70" s="152"/>
      <c r="NC70" s="152"/>
      <c r="ND70" s="152"/>
      <c r="NE70" s="152"/>
      <c r="NF70" s="152"/>
      <c r="NG70" s="152"/>
      <c r="NH70" s="152"/>
      <c r="NI70" s="152"/>
      <c r="NJ70" s="152"/>
      <c r="NK70" s="152"/>
      <c r="NL70" s="152"/>
      <c r="NM70" s="152"/>
      <c r="NN70" s="152"/>
      <c r="NO70" s="152"/>
      <c r="NP70" s="152"/>
      <c r="NQ70" s="152"/>
      <c r="NR70" s="152"/>
      <c r="NS70" s="152"/>
      <c r="NT70" s="152"/>
      <c r="NU70" s="152"/>
      <c r="NV70" s="152"/>
      <c r="NW70" s="152"/>
      <c r="NX70" s="152"/>
      <c r="NY70" s="152"/>
      <c r="NZ70" s="152"/>
      <c r="OA70" s="152"/>
      <c r="OB70" s="152"/>
      <c r="OC70" s="152"/>
      <c r="OD70" s="152"/>
      <c r="OE70" s="152"/>
      <c r="OF70" s="152"/>
      <c r="OG70" s="152"/>
      <c r="OH70" s="152"/>
      <c r="OI70" s="152"/>
      <c r="OJ70" s="152"/>
      <c r="OK70" s="152"/>
      <c r="OL70" s="152"/>
      <c r="OM70" s="152"/>
      <c r="ON70" s="152"/>
      <c r="OO70" s="152"/>
      <c r="OP70" s="152"/>
      <c r="OQ70" s="152"/>
      <c r="OR70" s="152"/>
      <c r="OS70" s="152"/>
      <c r="OT70" s="152"/>
      <c r="OU70" s="152"/>
      <c r="OV70" s="152"/>
      <c r="OW70" s="152"/>
      <c r="OX70" s="152"/>
      <c r="OY70" s="152"/>
      <c r="OZ70" s="152"/>
      <c r="PA70" s="152"/>
      <c r="PB70" s="152"/>
      <c r="PC70" s="152"/>
      <c r="PD70" s="152"/>
      <c r="PE70" s="152"/>
      <c r="PF70" s="152"/>
      <c r="PG70" s="152"/>
      <c r="PH70" s="152"/>
      <c r="PI70" s="152"/>
      <c r="PJ70" s="152"/>
      <c r="PK70" s="152"/>
      <c r="PL70" s="152"/>
      <c r="PM70" s="152"/>
      <c r="PN70" s="152"/>
      <c r="PO70" s="152"/>
      <c r="PP70" s="152"/>
      <c r="PQ70" s="152"/>
      <c r="PR70" s="152"/>
      <c r="PS70" s="152"/>
      <c r="PT70" s="152"/>
      <c r="PU70" s="152"/>
      <c r="PV70" s="152"/>
      <c r="PW70" s="152"/>
      <c r="PX70" s="152"/>
      <c r="PY70" s="152"/>
      <c r="PZ70" s="152"/>
      <c r="QA70" s="152"/>
      <c r="QB70" s="152"/>
      <c r="QC70" s="152"/>
      <c r="QD70" s="152"/>
      <c r="QE70" s="152"/>
      <c r="QF70" s="152"/>
      <c r="QG70" s="152"/>
      <c r="QH70" s="152"/>
      <c r="QI70" s="152"/>
      <c r="QJ70" s="152"/>
      <c r="QK70" s="152"/>
      <c r="QL70" s="152"/>
      <c r="QM70" s="152"/>
      <c r="QN70" s="152"/>
      <c r="QO70" s="152"/>
      <c r="QP70" s="152"/>
      <c r="QQ70" s="152"/>
      <c r="QR70" s="152"/>
      <c r="QS70" s="152"/>
      <c r="QT70" s="152"/>
      <c r="QU70" s="152"/>
      <c r="QV70" s="152"/>
      <c r="QW70" s="152"/>
      <c r="QX70" s="152"/>
      <c r="QY70" s="152"/>
      <c r="QZ70" s="152"/>
      <c r="RA70" s="152"/>
      <c r="RB70" s="152"/>
      <c r="RC70" s="152"/>
      <c r="RD70" s="152"/>
      <c r="RE70" s="152"/>
      <c r="RF70" s="152"/>
      <c r="RG70" s="152"/>
      <c r="RH70" s="152"/>
      <c r="RI70" s="152"/>
      <c r="RJ70" s="152"/>
      <c r="RK70" s="152"/>
      <c r="RL70" s="152"/>
      <c r="RM70" s="152"/>
      <c r="RN70" s="152"/>
      <c r="RO70" s="152"/>
      <c r="RP70" s="152"/>
      <c r="RQ70" s="152"/>
      <c r="RR70" s="152"/>
      <c r="RS70" s="152"/>
      <c r="RT70" s="152"/>
      <c r="RU70" s="152"/>
      <c r="RV70" s="152"/>
    </row>
    <row r="71" spans="1:490" s="175" customFormat="1" x14ac:dyDescent="0.25">
      <c r="A71" s="173"/>
      <c r="B71" s="126">
        <v>55</v>
      </c>
      <c r="C71" s="230">
        <v>43882</v>
      </c>
      <c r="D71" s="231"/>
      <c r="E71" s="232">
        <v>3057</v>
      </c>
      <c r="F71" s="233" t="s">
        <v>97</v>
      </c>
      <c r="G71" s="233"/>
      <c r="H71" s="233"/>
      <c r="I71" s="233"/>
      <c r="J71" s="233"/>
      <c r="K71" s="233"/>
      <c r="L71" s="233"/>
      <c r="M71" s="233"/>
      <c r="N71" s="234" t="s">
        <v>42</v>
      </c>
      <c r="O71" s="234"/>
      <c r="P71" s="234"/>
      <c r="Q71" s="235" t="s">
        <v>40</v>
      </c>
      <c r="R71" s="235"/>
      <c r="S71" s="235"/>
      <c r="T71" s="235"/>
      <c r="U71" s="236">
        <v>6181.43</v>
      </c>
      <c r="V71" s="237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  <c r="BI71" s="152"/>
      <c r="BJ71" s="152"/>
      <c r="BK71" s="152"/>
      <c r="BL71" s="152"/>
      <c r="BM71" s="152"/>
      <c r="BN71" s="152"/>
      <c r="BO71" s="152"/>
      <c r="BP71" s="152"/>
      <c r="BQ71" s="152"/>
      <c r="BR71" s="152"/>
      <c r="BS71" s="152"/>
      <c r="BT71" s="152"/>
      <c r="BU71" s="152"/>
      <c r="BV71" s="152"/>
      <c r="BW71" s="152"/>
      <c r="BX71" s="152"/>
      <c r="BY71" s="152"/>
      <c r="BZ71" s="152"/>
      <c r="CA71" s="152"/>
      <c r="CB71" s="152"/>
      <c r="CC71" s="152"/>
      <c r="CD71" s="152"/>
      <c r="CE71" s="152"/>
      <c r="CF71" s="152"/>
      <c r="CG71" s="152"/>
      <c r="CH71" s="152"/>
      <c r="CI71" s="152"/>
      <c r="CJ71" s="152"/>
      <c r="CK71" s="152"/>
      <c r="CL71" s="152"/>
      <c r="CM71" s="152"/>
      <c r="CN71" s="152"/>
      <c r="CO71" s="152"/>
      <c r="CP71" s="152"/>
      <c r="CQ71" s="152"/>
      <c r="CR71" s="152"/>
      <c r="CS71" s="152"/>
      <c r="CT71" s="152"/>
      <c r="CU71" s="152"/>
      <c r="CV71" s="152"/>
      <c r="CW71" s="152"/>
      <c r="CX71" s="152"/>
      <c r="CY71" s="152"/>
      <c r="CZ71" s="152"/>
      <c r="DA71" s="152"/>
      <c r="DB71" s="152"/>
      <c r="DC71" s="152"/>
      <c r="DD71" s="152"/>
      <c r="DE71" s="152"/>
      <c r="DF71" s="152"/>
      <c r="DG71" s="152"/>
      <c r="DH71" s="152"/>
      <c r="DI71" s="152"/>
      <c r="DJ71" s="152"/>
      <c r="DK71" s="152"/>
      <c r="DL71" s="152"/>
      <c r="DM71" s="152"/>
      <c r="DN71" s="152"/>
      <c r="DO71" s="152"/>
      <c r="DP71" s="152"/>
      <c r="DQ71" s="152"/>
      <c r="DR71" s="152"/>
      <c r="DS71" s="152"/>
      <c r="DT71" s="152"/>
      <c r="DU71" s="152"/>
      <c r="DV71" s="152"/>
      <c r="DW71" s="152"/>
      <c r="DX71" s="152"/>
      <c r="DY71" s="152"/>
      <c r="DZ71" s="152"/>
      <c r="EA71" s="152"/>
      <c r="EB71" s="152"/>
      <c r="EC71" s="152"/>
      <c r="ED71" s="152"/>
      <c r="EE71" s="152"/>
      <c r="EF71" s="152"/>
      <c r="EG71" s="152"/>
      <c r="EH71" s="152"/>
      <c r="EI71" s="152"/>
      <c r="EJ71" s="152"/>
      <c r="EK71" s="152"/>
      <c r="EL71" s="152"/>
      <c r="EM71" s="152"/>
      <c r="EN71" s="152"/>
      <c r="EO71" s="152"/>
      <c r="EP71" s="152"/>
      <c r="EQ71" s="152"/>
      <c r="ER71" s="152"/>
      <c r="ES71" s="152"/>
      <c r="ET71" s="152"/>
      <c r="EU71" s="152"/>
      <c r="EV71" s="152"/>
      <c r="EW71" s="152"/>
      <c r="EX71" s="152"/>
      <c r="EY71" s="152"/>
      <c r="EZ71" s="152"/>
      <c r="FA71" s="152"/>
      <c r="FB71" s="152"/>
      <c r="FC71" s="152"/>
      <c r="FD71" s="152"/>
      <c r="FE71" s="152"/>
      <c r="FF71" s="152"/>
      <c r="FG71" s="152"/>
      <c r="FH71" s="152"/>
      <c r="FI71" s="152"/>
      <c r="FJ71" s="152"/>
      <c r="FK71" s="152"/>
      <c r="FL71" s="152"/>
      <c r="FM71" s="152"/>
      <c r="FN71" s="152"/>
      <c r="FO71" s="152"/>
      <c r="FP71" s="152"/>
      <c r="FQ71" s="152"/>
      <c r="FR71" s="152"/>
      <c r="FS71" s="152"/>
      <c r="FT71" s="152"/>
      <c r="FU71" s="152"/>
      <c r="FV71" s="152"/>
      <c r="FW71" s="152"/>
      <c r="FX71" s="152"/>
      <c r="FY71" s="152"/>
      <c r="FZ71" s="152"/>
      <c r="GA71" s="152"/>
      <c r="GB71" s="152"/>
      <c r="GC71" s="152"/>
      <c r="GD71" s="152"/>
      <c r="GE71" s="152"/>
      <c r="GF71" s="152"/>
      <c r="GG71" s="152"/>
      <c r="GH71" s="152"/>
      <c r="GI71" s="152"/>
      <c r="GJ71" s="152"/>
      <c r="GK71" s="152"/>
      <c r="GL71" s="152"/>
      <c r="GM71" s="152"/>
      <c r="GN71" s="152"/>
      <c r="GO71" s="152"/>
      <c r="GP71" s="152"/>
      <c r="GQ71" s="152"/>
      <c r="GR71" s="152"/>
      <c r="GS71" s="152"/>
      <c r="GT71" s="152"/>
      <c r="GU71" s="152"/>
      <c r="GV71" s="152"/>
      <c r="GW71" s="152"/>
      <c r="GX71" s="152"/>
      <c r="GY71" s="152"/>
      <c r="GZ71" s="152"/>
      <c r="HA71" s="152"/>
      <c r="HB71" s="152"/>
      <c r="HC71" s="152"/>
      <c r="HD71" s="152"/>
      <c r="HE71" s="152"/>
      <c r="HF71" s="152"/>
      <c r="HG71" s="152"/>
      <c r="HH71" s="152"/>
      <c r="HI71" s="152"/>
      <c r="HJ71" s="152"/>
      <c r="HK71" s="152"/>
      <c r="HL71" s="152"/>
      <c r="HM71" s="152"/>
      <c r="HN71" s="152"/>
      <c r="HO71" s="152"/>
      <c r="HP71" s="152"/>
      <c r="HQ71" s="152"/>
      <c r="HR71" s="152"/>
      <c r="HS71" s="152"/>
      <c r="HT71" s="152"/>
      <c r="HU71" s="152"/>
      <c r="HV71" s="152"/>
      <c r="HW71" s="152"/>
      <c r="HX71" s="152"/>
      <c r="HY71" s="152"/>
      <c r="HZ71" s="152"/>
      <c r="IA71" s="152"/>
      <c r="IB71" s="152"/>
      <c r="IC71" s="152"/>
      <c r="ID71" s="152"/>
      <c r="IE71" s="152"/>
      <c r="IF71" s="152"/>
      <c r="IG71" s="152"/>
      <c r="IH71" s="152"/>
      <c r="II71" s="152"/>
      <c r="IJ71" s="152"/>
      <c r="IK71" s="152"/>
      <c r="IL71" s="152"/>
      <c r="IM71" s="152"/>
      <c r="IN71" s="152"/>
      <c r="IO71" s="152"/>
      <c r="IP71" s="152"/>
      <c r="IQ71" s="152"/>
      <c r="IR71" s="152"/>
      <c r="IS71" s="152"/>
      <c r="IT71" s="152"/>
      <c r="IU71" s="152"/>
      <c r="IV71" s="152"/>
      <c r="IW71" s="152"/>
      <c r="IX71" s="152"/>
      <c r="IY71" s="152"/>
      <c r="IZ71" s="152"/>
      <c r="JA71" s="152"/>
      <c r="JB71" s="152"/>
      <c r="JC71" s="152"/>
      <c r="JD71" s="152"/>
      <c r="JE71" s="152"/>
      <c r="JF71" s="152"/>
      <c r="JG71" s="152"/>
      <c r="JH71" s="152"/>
      <c r="JI71" s="152"/>
      <c r="JJ71" s="152"/>
      <c r="JK71" s="152"/>
      <c r="JL71" s="152"/>
      <c r="JM71" s="152"/>
      <c r="JN71" s="152"/>
      <c r="JO71" s="152"/>
      <c r="JP71" s="152"/>
      <c r="JQ71" s="152"/>
      <c r="JR71" s="152"/>
      <c r="JS71" s="152"/>
      <c r="JT71" s="152"/>
      <c r="JU71" s="152"/>
      <c r="JV71" s="152"/>
      <c r="JW71" s="152"/>
      <c r="JX71" s="152"/>
      <c r="JY71" s="152"/>
      <c r="JZ71" s="152"/>
      <c r="KA71" s="152"/>
      <c r="KB71" s="152"/>
      <c r="KC71" s="152"/>
      <c r="KD71" s="152"/>
      <c r="KE71" s="152"/>
      <c r="KF71" s="152"/>
      <c r="KG71" s="152"/>
      <c r="KH71" s="152"/>
      <c r="KI71" s="152"/>
      <c r="KJ71" s="152"/>
      <c r="KK71" s="152"/>
      <c r="KL71" s="152"/>
      <c r="KM71" s="152"/>
      <c r="KN71" s="152"/>
      <c r="KO71" s="152"/>
      <c r="KP71" s="152"/>
      <c r="KQ71" s="152"/>
      <c r="KR71" s="152"/>
      <c r="KS71" s="152"/>
      <c r="KT71" s="152"/>
      <c r="KU71" s="152"/>
      <c r="KV71" s="152"/>
      <c r="KW71" s="152"/>
      <c r="KX71" s="152"/>
      <c r="KY71" s="152"/>
      <c r="KZ71" s="152"/>
      <c r="LA71" s="152"/>
      <c r="LB71" s="152"/>
      <c r="LC71" s="152"/>
      <c r="LD71" s="152"/>
      <c r="LE71" s="152"/>
      <c r="LF71" s="152"/>
      <c r="LG71" s="152"/>
      <c r="LH71" s="152"/>
      <c r="LI71" s="152"/>
      <c r="LJ71" s="152"/>
      <c r="LK71" s="152"/>
      <c r="LL71" s="152"/>
      <c r="LM71" s="152"/>
      <c r="LN71" s="152"/>
      <c r="LO71" s="152"/>
      <c r="LP71" s="152"/>
      <c r="LQ71" s="152"/>
      <c r="LR71" s="152"/>
      <c r="LS71" s="152"/>
      <c r="LT71" s="152"/>
      <c r="LU71" s="152"/>
      <c r="LV71" s="152"/>
      <c r="LW71" s="152"/>
      <c r="LX71" s="152"/>
      <c r="LY71" s="152"/>
      <c r="LZ71" s="152"/>
      <c r="MA71" s="152"/>
      <c r="MB71" s="152"/>
      <c r="MC71" s="152"/>
      <c r="MD71" s="152"/>
      <c r="ME71" s="152"/>
      <c r="MF71" s="152"/>
      <c r="MG71" s="152"/>
      <c r="MH71" s="152"/>
      <c r="MI71" s="152"/>
      <c r="MJ71" s="152"/>
      <c r="MK71" s="152"/>
      <c r="ML71" s="152"/>
      <c r="MM71" s="152"/>
      <c r="MN71" s="152"/>
      <c r="MO71" s="152"/>
      <c r="MP71" s="152"/>
      <c r="MQ71" s="152"/>
      <c r="MR71" s="152"/>
      <c r="MS71" s="152"/>
      <c r="MT71" s="152"/>
      <c r="MU71" s="152"/>
      <c r="MV71" s="152"/>
      <c r="MW71" s="152"/>
      <c r="MX71" s="152"/>
      <c r="MY71" s="152"/>
      <c r="MZ71" s="152"/>
      <c r="NA71" s="152"/>
      <c r="NB71" s="152"/>
      <c r="NC71" s="152"/>
      <c r="ND71" s="152"/>
      <c r="NE71" s="152"/>
      <c r="NF71" s="152"/>
      <c r="NG71" s="152"/>
      <c r="NH71" s="152"/>
      <c r="NI71" s="152"/>
      <c r="NJ71" s="152"/>
      <c r="NK71" s="152"/>
      <c r="NL71" s="152"/>
      <c r="NM71" s="152"/>
      <c r="NN71" s="152"/>
      <c r="NO71" s="152"/>
      <c r="NP71" s="152"/>
      <c r="NQ71" s="152"/>
      <c r="NR71" s="152"/>
      <c r="NS71" s="152"/>
      <c r="NT71" s="152"/>
      <c r="NU71" s="152"/>
      <c r="NV71" s="152"/>
      <c r="NW71" s="152"/>
      <c r="NX71" s="152"/>
      <c r="NY71" s="152"/>
      <c r="NZ71" s="152"/>
      <c r="OA71" s="152"/>
      <c r="OB71" s="152"/>
      <c r="OC71" s="152"/>
      <c r="OD71" s="152"/>
      <c r="OE71" s="152"/>
      <c r="OF71" s="152"/>
      <c r="OG71" s="152"/>
      <c r="OH71" s="152"/>
      <c r="OI71" s="152"/>
      <c r="OJ71" s="152"/>
      <c r="OK71" s="152"/>
      <c r="OL71" s="152"/>
      <c r="OM71" s="152"/>
      <c r="ON71" s="152"/>
      <c r="OO71" s="152"/>
      <c r="OP71" s="152"/>
      <c r="OQ71" s="152"/>
      <c r="OR71" s="152"/>
      <c r="OS71" s="152"/>
      <c r="OT71" s="152"/>
      <c r="OU71" s="152"/>
      <c r="OV71" s="152"/>
      <c r="OW71" s="152"/>
      <c r="OX71" s="152"/>
      <c r="OY71" s="152"/>
      <c r="OZ71" s="152"/>
      <c r="PA71" s="152"/>
      <c r="PB71" s="152"/>
      <c r="PC71" s="152"/>
      <c r="PD71" s="152"/>
      <c r="PE71" s="152"/>
      <c r="PF71" s="152"/>
      <c r="PG71" s="152"/>
      <c r="PH71" s="152"/>
      <c r="PI71" s="152"/>
      <c r="PJ71" s="152"/>
      <c r="PK71" s="152"/>
      <c r="PL71" s="152"/>
      <c r="PM71" s="152"/>
      <c r="PN71" s="152"/>
      <c r="PO71" s="152"/>
      <c r="PP71" s="152"/>
      <c r="PQ71" s="152"/>
      <c r="PR71" s="152"/>
      <c r="PS71" s="152"/>
      <c r="PT71" s="152"/>
      <c r="PU71" s="152"/>
      <c r="PV71" s="152"/>
      <c r="PW71" s="152"/>
      <c r="PX71" s="152"/>
      <c r="PY71" s="152"/>
      <c r="PZ71" s="152"/>
      <c r="QA71" s="152"/>
      <c r="QB71" s="152"/>
      <c r="QC71" s="152"/>
      <c r="QD71" s="152"/>
      <c r="QE71" s="152"/>
      <c r="QF71" s="152"/>
      <c r="QG71" s="152"/>
      <c r="QH71" s="152"/>
      <c r="QI71" s="152"/>
      <c r="QJ71" s="152"/>
      <c r="QK71" s="152"/>
      <c r="QL71" s="152"/>
      <c r="QM71" s="152"/>
      <c r="QN71" s="152"/>
      <c r="QO71" s="152"/>
      <c r="QP71" s="152"/>
      <c r="QQ71" s="152"/>
      <c r="QR71" s="152"/>
      <c r="QS71" s="152"/>
      <c r="QT71" s="152"/>
      <c r="QU71" s="152"/>
      <c r="QV71" s="152"/>
      <c r="QW71" s="152"/>
      <c r="QX71" s="152"/>
      <c r="QY71" s="152"/>
      <c r="QZ71" s="152"/>
      <c r="RA71" s="152"/>
      <c r="RB71" s="152"/>
      <c r="RC71" s="152"/>
      <c r="RD71" s="152"/>
      <c r="RE71" s="152"/>
      <c r="RF71" s="152"/>
      <c r="RG71" s="152"/>
      <c r="RH71" s="152"/>
      <c r="RI71" s="152"/>
      <c r="RJ71" s="152"/>
      <c r="RK71" s="152"/>
      <c r="RL71" s="152"/>
      <c r="RM71" s="152"/>
      <c r="RN71" s="152"/>
      <c r="RO71" s="152"/>
      <c r="RP71" s="152"/>
      <c r="RQ71" s="152"/>
      <c r="RR71" s="152"/>
      <c r="RS71" s="152"/>
      <c r="RT71" s="152"/>
      <c r="RU71" s="152"/>
      <c r="RV71" s="152"/>
    </row>
    <row r="72" spans="1:490" s="175" customFormat="1" x14ac:dyDescent="0.25">
      <c r="A72" s="173"/>
      <c r="B72" s="141">
        <v>56</v>
      </c>
      <c r="C72" s="180">
        <v>43882</v>
      </c>
      <c r="D72" s="181"/>
      <c r="E72" s="182">
        <v>3057</v>
      </c>
      <c r="F72" s="238" t="s">
        <v>98</v>
      </c>
      <c r="G72" s="238"/>
      <c r="H72" s="238"/>
      <c r="I72" s="238"/>
      <c r="J72" s="238"/>
      <c r="K72" s="238"/>
      <c r="L72" s="238"/>
      <c r="M72" s="238"/>
      <c r="N72" s="184" t="s">
        <v>42</v>
      </c>
      <c r="O72" s="184"/>
      <c r="P72" s="184"/>
      <c r="Q72" s="185" t="s">
        <v>40</v>
      </c>
      <c r="R72" s="185"/>
      <c r="S72" s="185"/>
      <c r="T72" s="185"/>
      <c r="U72" s="186">
        <v>1769.37</v>
      </c>
      <c r="V72" s="187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  <c r="BI72" s="152"/>
      <c r="BJ72" s="152"/>
      <c r="BK72" s="152"/>
      <c r="BL72" s="152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52"/>
      <c r="BX72" s="152"/>
      <c r="BY72" s="152"/>
      <c r="BZ72" s="152"/>
      <c r="CA72" s="152"/>
      <c r="CB72" s="152"/>
      <c r="CC72" s="152"/>
      <c r="CD72" s="152"/>
      <c r="CE72" s="152"/>
      <c r="CF72" s="152"/>
      <c r="CG72" s="152"/>
      <c r="CH72" s="152"/>
      <c r="CI72" s="152"/>
      <c r="CJ72" s="152"/>
      <c r="CK72" s="152"/>
      <c r="CL72" s="152"/>
      <c r="CM72" s="152"/>
      <c r="CN72" s="152"/>
      <c r="CO72" s="152"/>
      <c r="CP72" s="152"/>
      <c r="CQ72" s="152"/>
      <c r="CR72" s="152"/>
      <c r="CS72" s="152"/>
      <c r="CT72" s="152"/>
      <c r="CU72" s="152"/>
      <c r="CV72" s="152"/>
      <c r="CW72" s="152"/>
      <c r="CX72" s="152"/>
      <c r="CY72" s="152"/>
      <c r="CZ72" s="152"/>
      <c r="DA72" s="152"/>
      <c r="DB72" s="152"/>
      <c r="DC72" s="152"/>
      <c r="DD72" s="152"/>
      <c r="DE72" s="152"/>
      <c r="DF72" s="152"/>
      <c r="DG72" s="152"/>
      <c r="DH72" s="152"/>
      <c r="DI72" s="152"/>
      <c r="DJ72" s="152"/>
      <c r="DK72" s="152"/>
      <c r="DL72" s="152"/>
      <c r="DM72" s="152"/>
      <c r="DN72" s="152"/>
      <c r="DO72" s="152"/>
      <c r="DP72" s="152"/>
      <c r="DQ72" s="152"/>
      <c r="DR72" s="152"/>
      <c r="DS72" s="152"/>
      <c r="DT72" s="152"/>
      <c r="DU72" s="152"/>
      <c r="DV72" s="152"/>
      <c r="DW72" s="152"/>
      <c r="DX72" s="152"/>
      <c r="DY72" s="152"/>
      <c r="DZ72" s="152"/>
      <c r="EA72" s="152"/>
      <c r="EB72" s="152"/>
      <c r="EC72" s="152"/>
      <c r="ED72" s="152"/>
      <c r="EE72" s="152"/>
      <c r="EF72" s="152"/>
      <c r="EG72" s="152"/>
      <c r="EH72" s="152"/>
      <c r="EI72" s="152"/>
      <c r="EJ72" s="152"/>
      <c r="EK72" s="152"/>
      <c r="EL72" s="152"/>
      <c r="EM72" s="152"/>
      <c r="EN72" s="152"/>
      <c r="EO72" s="152"/>
      <c r="EP72" s="152"/>
      <c r="EQ72" s="152"/>
      <c r="ER72" s="152"/>
      <c r="ES72" s="152"/>
      <c r="ET72" s="152"/>
      <c r="EU72" s="152"/>
      <c r="EV72" s="152"/>
      <c r="EW72" s="152"/>
      <c r="EX72" s="152"/>
      <c r="EY72" s="152"/>
      <c r="EZ72" s="152"/>
      <c r="FA72" s="152"/>
      <c r="FB72" s="152"/>
      <c r="FC72" s="152"/>
      <c r="FD72" s="152"/>
      <c r="FE72" s="152"/>
      <c r="FF72" s="152"/>
      <c r="FG72" s="152"/>
      <c r="FH72" s="152"/>
      <c r="FI72" s="152"/>
      <c r="FJ72" s="152"/>
      <c r="FK72" s="152"/>
      <c r="FL72" s="152"/>
      <c r="FM72" s="152"/>
      <c r="FN72" s="152"/>
      <c r="FO72" s="152"/>
      <c r="FP72" s="152"/>
      <c r="FQ72" s="152"/>
      <c r="FR72" s="152"/>
      <c r="FS72" s="152"/>
      <c r="FT72" s="152"/>
      <c r="FU72" s="152"/>
      <c r="FV72" s="152"/>
      <c r="FW72" s="152"/>
      <c r="FX72" s="152"/>
      <c r="FY72" s="152"/>
      <c r="FZ72" s="152"/>
      <c r="GA72" s="152"/>
      <c r="GB72" s="152"/>
      <c r="GC72" s="152"/>
      <c r="GD72" s="152"/>
      <c r="GE72" s="152"/>
      <c r="GF72" s="152"/>
      <c r="GG72" s="152"/>
      <c r="GH72" s="152"/>
      <c r="GI72" s="152"/>
      <c r="GJ72" s="152"/>
      <c r="GK72" s="152"/>
      <c r="GL72" s="152"/>
      <c r="GM72" s="152"/>
      <c r="GN72" s="152"/>
      <c r="GO72" s="152"/>
      <c r="GP72" s="152"/>
      <c r="GQ72" s="152"/>
      <c r="GR72" s="152"/>
      <c r="GS72" s="152"/>
      <c r="GT72" s="152"/>
      <c r="GU72" s="152"/>
      <c r="GV72" s="152"/>
      <c r="GW72" s="152"/>
      <c r="GX72" s="152"/>
      <c r="GY72" s="152"/>
      <c r="GZ72" s="152"/>
      <c r="HA72" s="152"/>
      <c r="HB72" s="152"/>
      <c r="HC72" s="152"/>
      <c r="HD72" s="152"/>
      <c r="HE72" s="152"/>
      <c r="HF72" s="152"/>
      <c r="HG72" s="152"/>
      <c r="HH72" s="152"/>
      <c r="HI72" s="152"/>
      <c r="HJ72" s="152"/>
      <c r="HK72" s="152"/>
      <c r="HL72" s="152"/>
      <c r="HM72" s="152"/>
      <c r="HN72" s="152"/>
      <c r="HO72" s="152"/>
      <c r="HP72" s="152"/>
      <c r="HQ72" s="152"/>
      <c r="HR72" s="152"/>
      <c r="HS72" s="152"/>
      <c r="HT72" s="152"/>
      <c r="HU72" s="152"/>
      <c r="HV72" s="152"/>
      <c r="HW72" s="152"/>
      <c r="HX72" s="152"/>
      <c r="HY72" s="152"/>
      <c r="HZ72" s="152"/>
      <c r="IA72" s="152"/>
      <c r="IB72" s="152"/>
      <c r="IC72" s="152"/>
      <c r="ID72" s="152"/>
      <c r="IE72" s="152"/>
      <c r="IF72" s="152"/>
      <c r="IG72" s="152"/>
      <c r="IH72" s="152"/>
      <c r="II72" s="152"/>
      <c r="IJ72" s="152"/>
      <c r="IK72" s="152"/>
      <c r="IL72" s="152"/>
      <c r="IM72" s="152"/>
      <c r="IN72" s="152"/>
      <c r="IO72" s="152"/>
      <c r="IP72" s="152"/>
      <c r="IQ72" s="152"/>
      <c r="IR72" s="152"/>
      <c r="IS72" s="152"/>
      <c r="IT72" s="152"/>
      <c r="IU72" s="152"/>
      <c r="IV72" s="152"/>
      <c r="IW72" s="152"/>
      <c r="IX72" s="152"/>
      <c r="IY72" s="152"/>
      <c r="IZ72" s="152"/>
      <c r="JA72" s="152"/>
      <c r="JB72" s="152"/>
      <c r="JC72" s="152"/>
      <c r="JD72" s="152"/>
      <c r="JE72" s="152"/>
      <c r="JF72" s="152"/>
      <c r="JG72" s="152"/>
      <c r="JH72" s="152"/>
      <c r="JI72" s="152"/>
      <c r="JJ72" s="152"/>
      <c r="JK72" s="152"/>
      <c r="JL72" s="152"/>
      <c r="JM72" s="152"/>
      <c r="JN72" s="152"/>
      <c r="JO72" s="152"/>
      <c r="JP72" s="152"/>
      <c r="JQ72" s="152"/>
      <c r="JR72" s="152"/>
      <c r="JS72" s="152"/>
      <c r="JT72" s="152"/>
      <c r="JU72" s="152"/>
      <c r="JV72" s="152"/>
      <c r="JW72" s="152"/>
      <c r="JX72" s="152"/>
      <c r="JY72" s="152"/>
      <c r="JZ72" s="152"/>
      <c r="KA72" s="152"/>
      <c r="KB72" s="152"/>
      <c r="KC72" s="152"/>
      <c r="KD72" s="152"/>
      <c r="KE72" s="152"/>
      <c r="KF72" s="152"/>
      <c r="KG72" s="152"/>
      <c r="KH72" s="152"/>
      <c r="KI72" s="152"/>
      <c r="KJ72" s="152"/>
      <c r="KK72" s="152"/>
      <c r="KL72" s="152"/>
      <c r="KM72" s="152"/>
      <c r="KN72" s="152"/>
      <c r="KO72" s="152"/>
      <c r="KP72" s="152"/>
      <c r="KQ72" s="152"/>
      <c r="KR72" s="152"/>
      <c r="KS72" s="152"/>
      <c r="KT72" s="152"/>
      <c r="KU72" s="152"/>
      <c r="KV72" s="152"/>
      <c r="KW72" s="152"/>
      <c r="KX72" s="152"/>
      <c r="KY72" s="152"/>
      <c r="KZ72" s="152"/>
      <c r="LA72" s="152"/>
      <c r="LB72" s="152"/>
      <c r="LC72" s="152"/>
      <c r="LD72" s="152"/>
      <c r="LE72" s="152"/>
      <c r="LF72" s="152"/>
      <c r="LG72" s="152"/>
      <c r="LH72" s="152"/>
      <c r="LI72" s="152"/>
      <c r="LJ72" s="152"/>
      <c r="LK72" s="152"/>
      <c r="LL72" s="152"/>
      <c r="LM72" s="152"/>
      <c r="LN72" s="152"/>
      <c r="LO72" s="152"/>
      <c r="LP72" s="152"/>
      <c r="LQ72" s="152"/>
      <c r="LR72" s="152"/>
      <c r="LS72" s="152"/>
      <c r="LT72" s="152"/>
      <c r="LU72" s="152"/>
      <c r="LV72" s="152"/>
      <c r="LW72" s="152"/>
      <c r="LX72" s="152"/>
      <c r="LY72" s="152"/>
      <c r="LZ72" s="152"/>
      <c r="MA72" s="152"/>
      <c r="MB72" s="152"/>
      <c r="MC72" s="152"/>
      <c r="MD72" s="152"/>
      <c r="ME72" s="152"/>
      <c r="MF72" s="152"/>
      <c r="MG72" s="152"/>
      <c r="MH72" s="152"/>
      <c r="MI72" s="152"/>
      <c r="MJ72" s="152"/>
      <c r="MK72" s="152"/>
      <c r="ML72" s="152"/>
      <c r="MM72" s="152"/>
      <c r="MN72" s="152"/>
      <c r="MO72" s="152"/>
      <c r="MP72" s="152"/>
      <c r="MQ72" s="152"/>
      <c r="MR72" s="152"/>
      <c r="MS72" s="152"/>
      <c r="MT72" s="152"/>
      <c r="MU72" s="152"/>
      <c r="MV72" s="152"/>
      <c r="MW72" s="152"/>
      <c r="MX72" s="152"/>
      <c r="MY72" s="152"/>
      <c r="MZ72" s="152"/>
      <c r="NA72" s="152"/>
      <c r="NB72" s="152"/>
      <c r="NC72" s="152"/>
      <c r="ND72" s="152"/>
      <c r="NE72" s="152"/>
      <c r="NF72" s="152"/>
      <c r="NG72" s="152"/>
      <c r="NH72" s="152"/>
      <c r="NI72" s="152"/>
      <c r="NJ72" s="152"/>
      <c r="NK72" s="152"/>
      <c r="NL72" s="152"/>
      <c r="NM72" s="152"/>
      <c r="NN72" s="152"/>
      <c r="NO72" s="152"/>
      <c r="NP72" s="152"/>
      <c r="NQ72" s="152"/>
      <c r="NR72" s="152"/>
      <c r="NS72" s="152"/>
      <c r="NT72" s="152"/>
      <c r="NU72" s="152"/>
      <c r="NV72" s="152"/>
      <c r="NW72" s="152"/>
      <c r="NX72" s="152"/>
      <c r="NY72" s="152"/>
      <c r="NZ72" s="152"/>
      <c r="OA72" s="152"/>
      <c r="OB72" s="152"/>
      <c r="OC72" s="152"/>
      <c r="OD72" s="152"/>
      <c r="OE72" s="152"/>
      <c r="OF72" s="152"/>
      <c r="OG72" s="152"/>
      <c r="OH72" s="152"/>
      <c r="OI72" s="152"/>
      <c r="OJ72" s="152"/>
      <c r="OK72" s="152"/>
      <c r="OL72" s="152"/>
      <c r="OM72" s="152"/>
      <c r="ON72" s="152"/>
      <c r="OO72" s="152"/>
      <c r="OP72" s="152"/>
      <c r="OQ72" s="152"/>
      <c r="OR72" s="152"/>
      <c r="OS72" s="152"/>
      <c r="OT72" s="152"/>
      <c r="OU72" s="152"/>
      <c r="OV72" s="152"/>
      <c r="OW72" s="152"/>
      <c r="OX72" s="152"/>
      <c r="OY72" s="152"/>
      <c r="OZ72" s="152"/>
      <c r="PA72" s="152"/>
      <c r="PB72" s="152"/>
      <c r="PC72" s="152"/>
      <c r="PD72" s="152"/>
      <c r="PE72" s="152"/>
      <c r="PF72" s="152"/>
      <c r="PG72" s="152"/>
      <c r="PH72" s="152"/>
      <c r="PI72" s="152"/>
      <c r="PJ72" s="152"/>
      <c r="PK72" s="152"/>
      <c r="PL72" s="152"/>
      <c r="PM72" s="152"/>
      <c r="PN72" s="152"/>
      <c r="PO72" s="152"/>
      <c r="PP72" s="152"/>
      <c r="PQ72" s="152"/>
      <c r="PR72" s="152"/>
      <c r="PS72" s="152"/>
      <c r="PT72" s="152"/>
      <c r="PU72" s="152"/>
      <c r="PV72" s="152"/>
      <c r="PW72" s="152"/>
      <c r="PX72" s="152"/>
      <c r="PY72" s="152"/>
      <c r="PZ72" s="152"/>
      <c r="QA72" s="152"/>
      <c r="QB72" s="152"/>
      <c r="QC72" s="152"/>
      <c r="QD72" s="152"/>
      <c r="QE72" s="152"/>
      <c r="QF72" s="152"/>
      <c r="QG72" s="152"/>
      <c r="QH72" s="152"/>
      <c r="QI72" s="152"/>
      <c r="QJ72" s="152"/>
      <c r="QK72" s="152"/>
      <c r="QL72" s="152"/>
      <c r="QM72" s="152"/>
      <c r="QN72" s="152"/>
      <c r="QO72" s="152"/>
      <c r="QP72" s="152"/>
      <c r="QQ72" s="152"/>
      <c r="QR72" s="152"/>
      <c r="QS72" s="152"/>
      <c r="QT72" s="152"/>
      <c r="QU72" s="152"/>
      <c r="QV72" s="152"/>
      <c r="QW72" s="152"/>
      <c r="QX72" s="152"/>
      <c r="QY72" s="152"/>
      <c r="QZ72" s="152"/>
      <c r="RA72" s="152"/>
      <c r="RB72" s="152"/>
      <c r="RC72" s="152"/>
      <c r="RD72" s="152"/>
      <c r="RE72" s="152"/>
      <c r="RF72" s="152"/>
      <c r="RG72" s="152"/>
      <c r="RH72" s="152"/>
      <c r="RI72" s="152"/>
      <c r="RJ72" s="152"/>
      <c r="RK72" s="152"/>
      <c r="RL72" s="152"/>
      <c r="RM72" s="152"/>
      <c r="RN72" s="152"/>
      <c r="RO72" s="152"/>
      <c r="RP72" s="152"/>
      <c r="RQ72" s="152"/>
      <c r="RR72" s="152"/>
      <c r="RS72" s="152"/>
      <c r="RT72" s="152"/>
      <c r="RU72" s="152"/>
      <c r="RV72" s="152"/>
    </row>
    <row r="73" spans="1:490" s="175" customFormat="1" ht="13.5" thickBot="1" x14ac:dyDescent="0.3">
      <c r="A73" s="173"/>
      <c r="B73" s="126">
        <v>57</v>
      </c>
      <c r="C73" s="180">
        <v>43882</v>
      </c>
      <c r="D73" s="181"/>
      <c r="E73" s="182">
        <v>3057</v>
      </c>
      <c r="F73" s="238" t="s">
        <v>99</v>
      </c>
      <c r="G73" s="238"/>
      <c r="H73" s="238"/>
      <c r="I73" s="238"/>
      <c r="J73" s="238"/>
      <c r="K73" s="238"/>
      <c r="L73" s="238"/>
      <c r="M73" s="238"/>
      <c r="N73" s="184" t="s">
        <v>42</v>
      </c>
      <c r="O73" s="184"/>
      <c r="P73" s="184"/>
      <c r="Q73" s="185" t="s">
        <v>40</v>
      </c>
      <c r="R73" s="185"/>
      <c r="S73" s="185"/>
      <c r="T73" s="185"/>
      <c r="U73" s="186">
        <v>3129.85</v>
      </c>
      <c r="V73" s="187"/>
      <c r="W73" s="163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  <c r="BI73" s="152"/>
      <c r="BJ73" s="152"/>
      <c r="BK73" s="152"/>
      <c r="BL73" s="152"/>
      <c r="BM73" s="152"/>
      <c r="BN73" s="152"/>
      <c r="BO73" s="152"/>
      <c r="BP73" s="152"/>
      <c r="BQ73" s="152"/>
      <c r="BR73" s="152"/>
      <c r="BS73" s="152"/>
      <c r="BT73" s="152"/>
      <c r="BU73" s="152"/>
      <c r="BV73" s="152"/>
      <c r="BW73" s="152"/>
      <c r="BX73" s="152"/>
      <c r="BY73" s="152"/>
      <c r="BZ73" s="152"/>
      <c r="CA73" s="152"/>
      <c r="CB73" s="152"/>
      <c r="CC73" s="152"/>
      <c r="CD73" s="152"/>
      <c r="CE73" s="152"/>
      <c r="CF73" s="152"/>
      <c r="CG73" s="152"/>
      <c r="CH73" s="152"/>
      <c r="CI73" s="152"/>
      <c r="CJ73" s="152"/>
      <c r="CK73" s="152"/>
      <c r="CL73" s="152"/>
      <c r="CM73" s="152"/>
      <c r="CN73" s="152"/>
      <c r="CO73" s="152"/>
      <c r="CP73" s="152"/>
      <c r="CQ73" s="152"/>
      <c r="CR73" s="152"/>
      <c r="CS73" s="152"/>
      <c r="CT73" s="152"/>
      <c r="CU73" s="152"/>
      <c r="CV73" s="152"/>
      <c r="CW73" s="152"/>
      <c r="CX73" s="152"/>
      <c r="CY73" s="152"/>
      <c r="CZ73" s="152"/>
      <c r="DA73" s="152"/>
      <c r="DB73" s="152"/>
      <c r="DC73" s="152"/>
      <c r="DD73" s="152"/>
      <c r="DE73" s="152"/>
      <c r="DF73" s="152"/>
      <c r="DG73" s="152"/>
      <c r="DH73" s="152"/>
      <c r="DI73" s="152"/>
      <c r="DJ73" s="152"/>
      <c r="DK73" s="152"/>
      <c r="DL73" s="152"/>
      <c r="DM73" s="152"/>
      <c r="DN73" s="152"/>
      <c r="DO73" s="152"/>
      <c r="DP73" s="152"/>
      <c r="DQ73" s="152"/>
      <c r="DR73" s="152"/>
      <c r="DS73" s="152"/>
      <c r="DT73" s="152"/>
      <c r="DU73" s="152"/>
      <c r="DV73" s="152"/>
      <c r="DW73" s="152"/>
      <c r="DX73" s="152"/>
      <c r="DY73" s="152"/>
      <c r="DZ73" s="152"/>
      <c r="EA73" s="152"/>
      <c r="EB73" s="152"/>
      <c r="EC73" s="152"/>
      <c r="ED73" s="152"/>
      <c r="EE73" s="152"/>
      <c r="EF73" s="152"/>
      <c r="EG73" s="152"/>
      <c r="EH73" s="152"/>
      <c r="EI73" s="152"/>
      <c r="EJ73" s="152"/>
      <c r="EK73" s="152"/>
      <c r="EL73" s="152"/>
      <c r="EM73" s="152"/>
      <c r="EN73" s="152"/>
      <c r="EO73" s="152"/>
      <c r="EP73" s="152"/>
      <c r="EQ73" s="152"/>
      <c r="ER73" s="152"/>
      <c r="ES73" s="152"/>
      <c r="ET73" s="152"/>
      <c r="EU73" s="152"/>
      <c r="EV73" s="152"/>
      <c r="EW73" s="152"/>
      <c r="EX73" s="152"/>
      <c r="EY73" s="152"/>
      <c r="EZ73" s="152"/>
      <c r="FA73" s="152"/>
      <c r="FB73" s="152"/>
      <c r="FC73" s="152"/>
      <c r="FD73" s="152"/>
      <c r="FE73" s="152"/>
      <c r="FF73" s="152"/>
      <c r="FG73" s="152"/>
      <c r="FH73" s="152"/>
      <c r="FI73" s="152"/>
      <c r="FJ73" s="152"/>
      <c r="FK73" s="152"/>
      <c r="FL73" s="152"/>
      <c r="FM73" s="152"/>
      <c r="FN73" s="152"/>
      <c r="FO73" s="152"/>
      <c r="FP73" s="152"/>
      <c r="FQ73" s="152"/>
      <c r="FR73" s="152"/>
      <c r="FS73" s="152"/>
      <c r="FT73" s="152"/>
      <c r="FU73" s="152"/>
      <c r="FV73" s="152"/>
      <c r="FW73" s="152"/>
      <c r="FX73" s="152"/>
      <c r="FY73" s="152"/>
      <c r="FZ73" s="152"/>
      <c r="GA73" s="152"/>
      <c r="GB73" s="152"/>
      <c r="GC73" s="152"/>
      <c r="GD73" s="152"/>
      <c r="GE73" s="152"/>
      <c r="GF73" s="152"/>
      <c r="GG73" s="152"/>
      <c r="GH73" s="152"/>
      <c r="GI73" s="152"/>
      <c r="GJ73" s="152"/>
      <c r="GK73" s="152"/>
      <c r="GL73" s="152"/>
      <c r="GM73" s="152"/>
      <c r="GN73" s="152"/>
      <c r="GO73" s="152"/>
      <c r="GP73" s="152"/>
      <c r="GQ73" s="152"/>
      <c r="GR73" s="152"/>
      <c r="GS73" s="152"/>
      <c r="GT73" s="152"/>
      <c r="GU73" s="152"/>
      <c r="GV73" s="152"/>
      <c r="GW73" s="152"/>
      <c r="GX73" s="152"/>
      <c r="GY73" s="152"/>
      <c r="GZ73" s="152"/>
      <c r="HA73" s="152"/>
      <c r="HB73" s="152"/>
      <c r="HC73" s="152"/>
      <c r="HD73" s="152"/>
      <c r="HE73" s="152"/>
      <c r="HF73" s="152"/>
      <c r="HG73" s="152"/>
      <c r="HH73" s="152"/>
      <c r="HI73" s="152"/>
      <c r="HJ73" s="152"/>
      <c r="HK73" s="152"/>
      <c r="HL73" s="152"/>
      <c r="HM73" s="152"/>
      <c r="HN73" s="152"/>
      <c r="HO73" s="152"/>
      <c r="HP73" s="152"/>
      <c r="HQ73" s="152"/>
      <c r="HR73" s="152"/>
      <c r="HS73" s="152"/>
      <c r="HT73" s="152"/>
      <c r="HU73" s="152"/>
      <c r="HV73" s="152"/>
      <c r="HW73" s="152"/>
      <c r="HX73" s="152"/>
      <c r="HY73" s="152"/>
      <c r="HZ73" s="152"/>
      <c r="IA73" s="152"/>
      <c r="IB73" s="152"/>
      <c r="IC73" s="152"/>
      <c r="ID73" s="152"/>
      <c r="IE73" s="152"/>
      <c r="IF73" s="152"/>
      <c r="IG73" s="152"/>
      <c r="IH73" s="152"/>
      <c r="II73" s="152"/>
      <c r="IJ73" s="152"/>
      <c r="IK73" s="152"/>
      <c r="IL73" s="152"/>
      <c r="IM73" s="152"/>
      <c r="IN73" s="152"/>
      <c r="IO73" s="152"/>
      <c r="IP73" s="152"/>
      <c r="IQ73" s="152"/>
      <c r="IR73" s="152"/>
      <c r="IS73" s="152"/>
      <c r="IT73" s="152"/>
      <c r="IU73" s="152"/>
      <c r="IV73" s="152"/>
      <c r="IW73" s="152"/>
      <c r="IX73" s="152"/>
      <c r="IY73" s="152"/>
      <c r="IZ73" s="152"/>
      <c r="JA73" s="152"/>
      <c r="JB73" s="152"/>
      <c r="JC73" s="152"/>
      <c r="JD73" s="152"/>
      <c r="JE73" s="152"/>
      <c r="JF73" s="152"/>
      <c r="JG73" s="152"/>
      <c r="JH73" s="152"/>
      <c r="JI73" s="152"/>
      <c r="JJ73" s="152"/>
      <c r="JK73" s="152"/>
      <c r="JL73" s="152"/>
      <c r="JM73" s="152"/>
      <c r="JN73" s="152"/>
      <c r="JO73" s="152"/>
      <c r="JP73" s="152"/>
      <c r="JQ73" s="152"/>
      <c r="JR73" s="152"/>
      <c r="JS73" s="152"/>
      <c r="JT73" s="152"/>
      <c r="JU73" s="152"/>
      <c r="JV73" s="152"/>
      <c r="JW73" s="152"/>
      <c r="JX73" s="152"/>
      <c r="JY73" s="152"/>
      <c r="JZ73" s="152"/>
      <c r="KA73" s="152"/>
      <c r="KB73" s="152"/>
      <c r="KC73" s="152"/>
      <c r="KD73" s="152"/>
      <c r="KE73" s="152"/>
      <c r="KF73" s="152"/>
      <c r="KG73" s="152"/>
      <c r="KH73" s="152"/>
      <c r="KI73" s="152"/>
      <c r="KJ73" s="152"/>
      <c r="KK73" s="152"/>
      <c r="KL73" s="152"/>
      <c r="KM73" s="152"/>
      <c r="KN73" s="152"/>
      <c r="KO73" s="152"/>
      <c r="KP73" s="152"/>
      <c r="KQ73" s="152"/>
      <c r="KR73" s="152"/>
      <c r="KS73" s="152"/>
      <c r="KT73" s="152"/>
      <c r="KU73" s="152"/>
      <c r="KV73" s="152"/>
      <c r="KW73" s="152"/>
      <c r="KX73" s="152"/>
      <c r="KY73" s="152"/>
      <c r="KZ73" s="152"/>
      <c r="LA73" s="152"/>
      <c r="LB73" s="152"/>
      <c r="LC73" s="152"/>
      <c r="LD73" s="152"/>
      <c r="LE73" s="152"/>
      <c r="LF73" s="152"/>
      <c r="LG73" s="152"/>
      <c r="LH73" s="152"/>
      <c r="LI73" s="152"/>
      <c r="LJ73" s="152"/>
      <c r="LK73" s="152"/>
      <c r="LL73" s="152"/>
      <c r="LM73" s="152"/>
      <c r="LN73" s="152"/>
      <c r="LO73" s="152"/>
      <c r="LP73" s="152"/>
      <c r="LQ73" s="152"/>
      <c r="LR73" s="152"/>
      <c r="LS73" s="152"/>
      <c r="LT73" s="152"/>
      <c r="LU73" s="152"/>
      <c r="LV73" s="152"/>
      <c r="LW73" s="152"/>
      <c r="LX73" s="152"/>
      <c r="LY73" s="152"/>
      <c r="LZ73" s="152"/>
      <c r="MA73" s="152"/>
      <c r="MB73" s="152"/>
      <c r="MC73" s="152"/>
      <c r="MD73" s="152"/>
      <c r="ME73" s="152"/>
      <c r="MF73" s="152"/>
      <c r="MG73" s="152"/>
      <c r="MH73" s="152"/>
      <c r="MI73" s="152"/>
      <c r="MJ73" s="152"/>
      <c r="MK73" s="152"/>
      <c r="ML73" s="152"/>
      <c r="MM73" s="152"/>
      <c r="MN73" s="152"/>
      <c r="MO73" s="152"/>
      <c r="MP73" s="152"/>
      <c r="MQ73" s="152"/>
      <c r="MR73" s="152"/>
      <c r="MS73" s="152"/>
      <c r="MT73" s="152"/>
      <c r="MU73" s="152"/>
      <c r="MV73" s="152"/>
      <c r="MW73" s="152"/>
      <c r="MX73" s="152"/>
      <c r="MY73" s="152"/>
      <c r="MZ73" s="152"/>
      <c r="NA73" s="152"/>
      <c r="NB73" s="152"/>
      <c r="NC73" s="152"/>
      <c r="ND73" s="152"/>
      <c r="NE73" s="152"/>
      <c r="NF73" s="152"/>
      <c r="NG73" s="152"/>
      <c r="NH73" s="152"/>
      <c r="NI73" s="152"/>
      <c r="NJ73" s="152"/>
      <c r="NK73" s="152"/>
      <c r="NL73" s="152"/>
      <c r="NM73" s="152"/>
      <c r="NN73" s="152"/>
      <c r="NO73" s="152"/>
      <c r="NP73" s="152"/>
      <c r="NQ73" s="152"/>
      <c r="NR73" s="152"/>
      <c r="NS73" s="152"/>
      <c r="NT73" s="152"/>
      <c r="NU73" s="152"/>
      <c r="NV73" s="152"/>
      <c r="NW73" s="152"/>
      <c r="NX73" s="152"/>
      <c r="NY73" s="152"/>
      <c r="NZ73" s="152"/>
      <c r="OA73" s="152"/>
      <c r="OB73" s="152"/>
      <c r="OC73" s="152"/>
      <c r="OD73" s="152"/>
      <c r="OE73" s="152"/>
      <c r="OF73" s="152"/>
      <c r="OG73" s="152"/>
      <c r="OH73" s="152"/>
      <c r="OI73" s="152"/>
      <c r="OJ73" s="152"/>
      <c r="OK73" s="152"/>
      <c r="OL73" s="152"/>
      <c r="OM73" s="152"/>
      <c r="ON73" s="152"/>
      <c r="OO73" s="152"/>
      <c r="OP73" s="152"/>
      <c r="OQ73" s="152"/>
      <c r="OR73" s="152"/>
      <c r="OS73" s="152"/>
      <c r="OT73" s="152"/>
      <c r="OU73" s="152"/>
      <c r="OV73" s="152"/>
      <c r="OW73" s="152"/>
      <c r="OX73" s="152"/>
      <c r="OY73" s="152"/>
      <c r="OZ73" s="152"/>
      <c r="PA73" s="152"/>
      <c r="PB73" s="152"/>
      <c r="PC73" s="152"/>
      <c r="PD73" s="152"/>
      <c r="PE73" s="152"/>
      <c r="PF73" s="152"/>
      <c r="PG73" s="152"/>
      <c r="PH73" s="152"/>
      <c r="PI73" s="152"/>
      <c r="PJ73" s="152"/>
      <c r="PK73" s="152"/>
      <c r="PL73" s="152"/>
      <c r="PM73" s="152"/>
      <c r="PN73" s="152"/>
      <c r="PO73" s="152"/>
      <c r="PP73" s="152"/>
      <c r="PQ73" s="152"/>
      <c r="PR73" s="152"/>
      <c r="PS73" s="152"/>
      <c r="PT73" s="152"/>
      <c r="PU73" s="152"/>
      <c r="PV73" s="152"/>
      <c r="PW73" s="152"/>
      <c r="PX73" s="152"/>
      <c r="PY73" s="152"/>
      <c r="PZ73" s="152"/>
      <c r="QA73" s="152"/>
      <c r="QB73" s="152"/>
      <c r="QC73" s="152"/>
      <c r="QD73" s="152"/>
      <c r="QE73" s="152"/>
      <c r="QF73" s="152"/>
      <c r="QG73" s="152"/>
      <c r="QH73" s="152"/>
      <c r="QI73" s="152"/>
      <c r="QJ73" s="152"/>
      <c r="QK73" s="152"/>
      <c r="QL73" s="152"/>
      <c r="QM73" s="152"/>
      <c r="QN73" s="152"/>
      <c r="QO73" s="152"/>
      <c r="QP73" s="152"/>
      <c r="QQ73" s="152"/>
      <c r="QR73" s="152"/>
      <c r="QS73" s="152"/>
      <c r="QT73" s="152"/>
      <c r="QU73" s="152"/>
      <c r="QV73" s="152"/>
      <c r="QW73" s="152"/>
      <c r="QX73" s="152"/>
      <c r="QY73" s="152"/>
      <c r="QZ73" s="152"/>
      <c r="RA73" s="152"/>
      <c r="RB73" s="152"/>
      <c r="RC73" s="152"/>
      <c r="RD73" s="152"/>
      <c r="RE73" s="152"/>
      <c r="RF73" s="152"/>
      <c r="RG73" s="152"/>
      <c r="RH73" s="152"/>
      <c r="RI73" s="152"/>
      <c r="RJ73" s="152"/>
      <c r="RK73" s="152"/>
      <c r="RL73" s="152"/>
      <c r="RM73" s="152"/>
      <c r="RN73" s="152"/>
      <c r="RO73" s="152"/>
      <c r="RP73" s="152"/>
      <c r="RQ73" s="152"/>
      <c r="RR73" s="152"/>
      <c r="RS73" s="152"/>
      <c r="RT73" s="152"/>
      <c r="RU73" s="152"/>
      <c r="RV73" s="152"/>
    </row>
    <row r="74" spans="1:490" s="175" customFormat="1" ht="13.5" thickBot="1" x14ac:dyDescent="0.3">
      <c r="A74" s="173"/>
      <c r="B74" s="126">
        <v>58</v>
      </c>
      <c r="C74" s="191">
        <v>43882</v>
      </c>
      <c r="D74" s="192"/>
      <c r="E74" s="193">
        <v>3057</v>
      </c>
      <c r="F74" s="239" t="s">
        <v>100</v>
      </c>
      <c r="G74" s="239"/>
      <c r="H74" s="239"/>
      <c r="I74" s="239"/>
      <c r="J74" s="239"/>
      <c r="K74" s="239"/>
      <c r="L74" s="239"/>
      <c r="M74" s="239"/>
      <c r="N74" s="195" t="s">
        <v>42</v>
      </c>
      <c r="O74" s="195"/>
      <c r="P74" s="195"/>
      <c r="Q74" s="196" t="s">
        <v>40</v>
      </c>
      <c r="R74" s="196"/>
      <c r="S74" s="196"/>
      <c r="T74" s="196"/>
      <c r="U74" s="197">
        <v>350</v>
      </c>
      <c r="V74" s="198"/>
      <c r="W74" s="240">
        <f>SUM(U71:V74)</f>
        <v>11430.65</v>
      </c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  <c r="BI74" s="152"/>
      <c r="BJ74" s="152"/>
      <c r="BK74" s="152"/>
      <c r="BL74" s="152"/>
      <c r="BM74" s="152"/>
      <c r="BN74" s="152"/>
      <c r="BO74" s="152"/>
      <c r="BP74" s="152"/>
      <c r="BQ74" s="152"/>
      <c r="BR74" s="152"/>
      <c r="BS74" s="152"/>
      <c r="BT74" s="152"/>
      <c r="BU74" s="152"/>
      <c r="BV74" s="152"/>
      <c r="BW74" s="152"/>
      <c r="BX74" s="152"/>
      <c r="BY74" s="152"/>
      <c r="BZ74" s="152"/>
      <c r="CA74" s="152"/>
      <c r="CB74" s="152"/>
      <c r="CC74" s="152"/>
      <c r="CD74" s="152"/>
      <c r="CE74" s="152"/>
      <c r="CF74" s="152"/>
      <c r="CG74" s="152"/>
      <c r="CH74" s="152"/>
      <c r="CI74" s="152"/>
      <c r="CJ74" s="152"/>
      <c r="CK74" s="152"/>
      <c r="CL74" s="152"/>
      <c r="CM74" s="152"/>
      <c r="CN74" s="152"/>
      <c r="CO74" s="152"/>
      <c r="CP74" s="152"/>
      <c r="CQ74" s="152"/>
      <c r="CR74" s="152"/>
      <c r="CS74" s="152"/>
      <c r="CT74" s="152"/>
      <c r="CU74" s="152"/>
      <c r="CV74" s="152"/>
      <c r="CW74" s="152"/>
      <c r="CX74" s="152"/>
      <c r="CY74" s="152"/>
      <c r="CZ74" s="152"/>
      <c r="DA74" s="152"/>
      <c r="DB74" s="152"/>
      <c r="DC74" s="152"/>
      <c r="DD74" s="152"/>
      <c r="DE74" s="152"/>
      <c r="DF74" s="152"/>
      <c r="DG74" s="152"/>
      <c r="DH74" s="152"/>
      <c r="DI74" s="152"/>
      <c r="DJ74" s="152"/>
      <c r="DK74" s="152"/>
      <c r="DL74" s="152"/>
      <c r="DM74" s="152"/>
      <c r="DN74" s="152"/>
      <c r="DO74" s="152"/>
      <c r="DP74" s="152"/>
      <c r="DQ74" s="152"/>
      <c r="DR74" s="152"/>
      <c r="DS74" s="152"/>
      <c r="DT74" s="152"/>
      <c r="DU74" s="152"/>
      <c r="DV74" s="152"/>
      <c r="DW74" s="152"/>
      <c r="DX74" s="152"/>
      <c r="DY74" s="152"/>
      <c r="DZ74" s="152"/>
      <c r="EA74" s="152"/>
      <c r="EB74" s="152"/>
      <c r="EC74" s="152"/>
      <c r="ED74" s="152"/>
      <c r="EE74" s="152"/>
      <c r="EF74" s="152"/>
      <c r="EG74" s="152"/>
      <c r="EH74" s="152"/>
      <c r="EI74" s="152"/>
      <c r="EJ74" s="152"/>
      <c r="EK74" s="152"/>
      <c r="EL74" s="152"/>
      <c r="EM74" s="152"/>
      <c r="EN74" s="152"/>
      <c r="EO74" s="152"/>
      <c r="EP74" s="152"/>
      <c r="EQ74" s="152"/>
      <c r="ER74" s="152"/>
      <c r="ES74" s="152"/>
      <c r="ET74" s="152"/>
      <c r="EU74" s="152"/>
      <c r="EV74" s="152"/>
      <c r="EW74" s="152"/>
      <c r="EX74" s="152"/>
      <c r="EY74" s="152"/>
      <c r="EZ74" s="152"/>
      <c r="FA74" s="152"/>
      <c r="FB74" s="152"/>
      <c r="FC74" s="152"/>
      <c r="FD74" s="152"/>
      <c r="FE74" s="152"/>
      <c r="FF74" s="152"/>
      <c r="FG74" s="152"/>
      <c r="FH74" s="152"/>
      <c r="FI74" s="152"/>
      <c r="FJ74" s="152"/>
      <c r="FK74" s="152"/>
      <c r="FL74" s="152"/>
      <c r="FM74" s="152"/>
      <c r="FN74" s="152"/>
      <c r="FO74" s="152"/>
      <c r="FP74" s="152"/>
      <c r="FQ74" s="152"/>
      <c r="FR74" s="152"/>
      <c r="FS74" s="152"/>
      <c r="FT74" s="152"/>
      <c r="FU74" s="152"/>
      <c r="FV74" s="152"/>
      <c r="FW74" s="152"/>
      <c r="FX74" s="152"/>
      <c r="FY74" s="152"/>
      <c r="FZ74" s="152"/>
      <c r="GA74" s="152"/>
      <c r="GB74" s="152"/>
      <c r="GC74" s="152"/>
      <c r="GD74" s="152"/>
      <c r="GE74" s="152"/>
      <c r="GF74" s="152"/>
      <c r="GG74" s="152"/>
      <c r="GH74" s="152"/>
      <c r="GI74" s="152"/>
      <c r="GJ74" s="152"/>
      <c r="GK74" s="152"/>
      <c r="GL74" s="152"/>
      <c r="GM74" s="152"/>
      <c r="GN74" s="152"/>
      <c r="GO74" s="152"/>
      <c r="GP74" s="152"/>
      <c r="GQ74" s="152"/>
      <c r="GR74" s="152"/>
      <c r="GS74" s="152"/>
      <c r="GT74" s="152"/>
      <c r="GU74" s="152"/>
      <c r="GV74" s="152"/>
      <c r="GW74" s="152"/>
      <c r="GX74" s="152"/>
      <c r="GY74" s="152"/>
      <c r="GZ74" s="152"/>
      <c r="HA74" s="152"/>
      <c r="HB74" s="152"/>
      <c r="HC74" s="152"/>
      <c r="HD74" s="152"/>
      <c r="HE74" s="152"/>
      <c r="HF74" s="152"/>
      <c r="HG74" s="152"/>
      <c r="HH74" s="152"/>
      <c r="HI74" s="152"/>
      <c r="HJ74" s="152"/>
      <c r="HK74" s="152"/>
      <c r="HL74" s="152"/>
      <c r="HM74" s="152"/>
      <c r="HN74" s="152"/>
      <c r="HO74" s="152"/>
      <c r="HP74" s="152"/>
      <c r="HQ74" s="152"/>
      <c r="HR74" s="152"/>
      <c r="HS74" s="152"/>
      <c r="HT74" s="152"/>
      <c r="HU74" s="152"/>
      <c r="HV74" s="152"/>
      <c r="HW74" s="152"/>
      <c r="HX74" s="152"/>
      <c r="HY74" s="152"/>
      <c r="HZ74" s="152"/>
      <c r="IA74" s="152"/>
      <c r="IB74" s="152"/>
      <c r="IC74" s="152"/>
      <c r="ID74" s="152"/>
      <c r="IE74" s="152"/>
      <c r="IF74" s="152"/>
      <c r="IG74" s="152"/>
      <c r="IH74" s="152"/>
      <c r="II74" s="152"/>
      <c r="IJ74" s="152"/>
      <c r="IK74" s="152"/>
      <c r="IL74" s="152"/>
      <c r="IM74" s="152"/>
      <c r="IN74" s="152"/>
      <c r="IO74" s="152"/>
      <c r="IP74" s="152"/>
      <c r="IQ74" s="152"/>
      <c r="IR74" s="152"/>
      <c r="IS74" s="152"/>
      <c r="IT74" s="152"/>
      <c r="IU74" s="152"/>
      <c r="IV74" s="152"/>
      <c r="IW74" s="152"/>
      <c r="IX74" s="152"/>
      <c r="IY74" s="152"/>
      <c r="IZ74" s="152"/>
      <c r="JA74" s="152"/>
      <c r="JB74" s="152"/>
      <c r="JC74" s="152"/>
      <c r="JD74" s="152"/>
      <c r="JE74" s="152"/>
      <c r="JF74" s="152"/>
      <c r="JG74" s="152"/>
      <c r="JH74" s="152"/>
      <c r="JI74" s="152"/>
      <c r="JJ74" s="152"/>
      <c r="JK74" s="152"/>
      <c r="JL74" s="152"/>
      <c r="JM74" s="152"/>
      <c r="JN74" s="152"/>
      <c r="JO74" s="152"/>
      <c r="JP74" s="152"/>
      <c r="JQ74" s="152"/>
      <c r="JR74" s="152"/>
      <c r="JS74" s="152"/>
      <c r="JT74" s="152"/>
      <c r="JU74" s="152"/>
      <c r="JV74" s="152"/>
      <c r="JW74" s="152"/>
      <c r="JX74" s="152"/>
      <c r="JY74" s="152"/>
      <c r="JZ74" s="152"/>
      <c r="KA74" s="152"/>
      <c r="KB74" s="152"/>
      <c r="KC74" s="152"/>
      <c r="KD74" s="152"/>
      <c r="KE74" s="152"/>
      <c r="KF74" s="152"/>
      <c r="KG74" s="152"/>
      <c r="KH74" s="152"/>
      <c r="KI74" s="152"/>
      <c r="KJ74" s="152"/>
      <c r="KK74" s="152"/>
      <c r="KL74" s="152"/>
      <c r="KM74" s="152"/>
      <c r="KN74" s="152"/>
      <c r="KO74" s="152"/>
      <c r="KP74" s="152"/>
      <c r="KQ74" s="152"/>
      <c r="KR74" s="152"/>
      <c r="KS74" s="152"/>
      <c r="KT74" s="152"/>
      <c r="KU74" s="152"/>
      <c r="KV74" s="152"/>
      <c r="KW74" s="152"/>
      <c r="KX74" s="152"/>
      <c r="KY74" s="152"/>
      <c r="KZ74" s="152"/>
      <c r="LA74" s="152"/>
      <c r="LB74" s="152"/>
      <c r="LC74" s="152"/>
      <c r="LD74" s="152"/>
      <c r="LE74" s="152"/>
      <c r="LF74" s="152"/>
      <c r="LG74" s="152"/>
      <c r="LH74" s="152"/>
      <c r="LI74" s="152"/>
      <c r="LJ74" s="152"/>
      <c r="LK74" s="152"/>
      <c r="LL74" s="152"/>
      <c r="LM74" s="152"/>
      <c r="LN74" s="152"/>
      <c r="LO74" s="152"/>
      <c r="LP74" s="152"/>
      <c r="LQ74" s="152"/>
      <c r="LR74" s="152"/>
      <c r="LS74" s="152"/>
      <c r="LT74" s="152"/>
      <c r="LU74" s="152"/>
      <c r="LV74" s="152"/>
      <c r="LW74" s="152"/>
      <c r="LX74" s="152"/>
      <c r="LY74" s="152"/>
      <c r="LZ74" s="152"/>
      <c r="MA74" s="152"/>
      <c r="MB74" s="152"/>
      <c r="MC74" s="152"/>
      <c r="MD74" s="152"/>
      <c r="ME74" s="152"/>
      <c r="MF74" s="152"/>
      <c r="MG74" s="152"/>
      <c r="MH74" s="152"/>
      <c r="MI74" s="152"/>
      <c r="MJ74" s="152"/>
      <c r="MK74" s="152"/>
      <c r="ML74" s="152"/>
      <c r="MM74" s="152"/>
      <c r="MN74" s="152"/>
      <c r="MO74" s="152"/>
      <c r="MP74" s="152"/>
      <c r="MQ74" s="152"/>
      <c r="MR74" s="152"/>
      <c r="MS74" s="152"/>
      <c r="MT74" s="152"/>
      <c r="MU74" s="152"/>
      <c r="MV74" s="152"/>
      <c r="MW74" s="152"/>
      <c r="MX74" s="152"/>
      <c r="MY74" s="152"/>
      <c r="MZ74" s="152"/>
      <c r="NA74" s="152"/>
      <c r="NB74" s="152"/>
      <c r="NC74" s="152"/>
      <c r="ND74" s="152"/>
      <c r="NE74" s="152"/>
      <c r="NF74" s="152"/>
      <c r="NG74" s="152"/>
      <c r="NH74" s="152"/>
      <c r="NI74" s="152"/>
      <c r="NJ74" s="152"/>
      <c r="NK74" s="152"/>
      <c r="NL74" s="152"/>
      <c r="NM74" s="152"/>
      <c r="NN74" s="152"/>
      <c r="NO74" s="152"/>
      <c r="NP74" s="152"/>
      <c r="NQ74" s="152"/>
      <c r="NR74" s="152"/>
      <c r="NS74" s="152"/>
      <c r="NT74" s="152"/>
      <c r="NU74" s="152"/>
      <c r="NV74" s="152"/>
      <c r="NW74" s="152"/>
      <c r="NX74" s="152"/>
      <c r="NY74" s="152"/>
      <c r="NZ74" s="152"/>
      <c r="OA74" s="152"/>
      <c r="OB74" s="152"/>
      <c r="OC74" s="152"/>
      <c r="OD74" s="152"/>
      <c r="OE74" s="152"/>
      <c r="OF74" s="152"/>
      <c r="OG74" s="152"/>
      <c r="OH74" s="152"/>
      <c r="OI74" s="152"/>
      <c r="OJ74" s="152"/>
      <c r="OK74" s="152"/>
      <c r="OL74" s="152"/>
      <c r="OM74" s="152"/>
      <c r="ON74" s="152"/>
      <c r="OO74" s="152"/>
      <c r="OP74" s="152"/>
      <c r="OQ74" s="152"/>
      <c r="OR74" s="152"/>
      <c r="OS74" s="152"/>
      <c r="OT74" s="152"/>
      <c r="OU74" s="152"/>
      <c r="OV74" s="152"/>
      <c r="OW74" s="152"/>
      <c r="OX74" s="152"/>
      <c r="OY74" s="152"/>
      <c r="OZ74" s="152"/>
      <c r="PA74" s="152"/>
      <c r="PB74" s="152"/>
      <c r="PC74" s="152"/>
      <c r="PD74" s="152"/>
      <c r="PE74" s="152"/>
      <c r="PF74" s="152"/>
      <c r="PG74" s="152"/>
      <c r="PH74" s="152"/>
      <c r="PI74" s="152"/>
      <c r="PJ74" s="152"/>
      <c r="PK74" s="152"/>
      <c r="PL74" s="152"/>
      <c r="PM74" s="152"/>
      <c r="PN74" s="152"/>
      <c r="PO74" s="152"/>
      <c r="PP74" s="152"/>
      <c r="PQ74" s="152"/>
      <c r="PR74" s="152"/>
      <c r="PS74" s="152"/>
      <c r="PT74" s="152"/>
      <c r="PU74" s="152"/>
      <c r="PV74" s="152"/>
      <c r="PW74" s="152"/>
      <c r="PX74" s="152"/>
      <c r="PY74" s="152"/>
      <c r="PZ74" s="152"/>
      <c r="QA74" s="152"/>
      <c r="QB74" s="152"/>
      <c r="QC74" s="152"/>
      <c r="QD74" s="152"/>
      <c r="QE74" s="152"/>
      <c r="QF74" s="152"/>
      <c r="QG74" s="152"/>
      <c r="QH74" s="152"/>
      <c r="QI74" s="152"/>
      <c r="QJ74" s="152"/>
      <c r="QK74" s="152"/>
      <c r="QL74" s="152"/>
      <c r="QM74" s="152"/>
      <c r="QN74" s="152"/>
      <c r="QO74" s="152"/>
      <c r="QP74" s="152"/>
      <c r="QQ74" s="152"/>
      <c r="QR74" s="152"/>
      <c r="QS74" s="152"/>
      <c r="QT74" s="152"/>
      <c r="QU74" s="152"/>
      <c r="QV74" s="152"/>
      <c r="QW74" s="152"/>
      <c r="QX74" s="152"/>
      <c r="QY74" s="152"/>
      <c r="QZ74" s="152"/>
      <c r="RA74" s="152"/>
      <c r="RB74" s="152"/>
      <c r="RC74" s="152"/>
      <c r="RD74" s="152"/>
      <c r="RE74" s="152"/>
      <c r="RF74" s="152"/>
      <c r="RG74" s="152"/>
      <c r="RH74" s="152"/>
      <c r="RI74" s="152"/>
      <c r="RJ74" s="152"/>
      <c r="RK74" s="152"/>
      <c r="RL74" s="152"/>
      <c r="RM74" s="152"/>
      <c r="RN74" s="152"/>
      <c r="RO74" s="152"/>
      <c r="RP74" s="152"/>
      <c r="RQ74" s="152"/>
      <c r="RR74" s="152"/>
      <c r="RS74" s="152"/>
      <c r="RT74" s="152"/>
      <c r="RU74" s="152"/>
      <c r="RV74" s="152"/>
    </row>
    <row r="75" spans="1:490" s="175" customFormat="1" x14ac:dyDescent="0.25">
      <c r="A75" s="173"/>
      <c r="B75" s="141">
        <v>59</v>
      </c>
      <c r="C75" s="241">
        <v>43882</v>
      </c>
      <c r="D75" s="201"/>
      <c r="E75" s="202">
        <v>22101</v>
      </c>
      <c r="F75" s="203" t="s">
        <v>101</v>
      </c>
      <c r="G75" s="203"/>
      <c r="H75" s="203"/>
      <c r="I75" s="203"/>
      <c r="J75" s="203"/>
      <c r="K75" s="203"/>
      <c r="L75" s="203"/>
      <c r="M75" s="203"/>
      <c r="N75" s="204">
        <v>43874</v>
      </c>
      <c r="O75" s="204"/>
      <c r="P75" s="204"/>
      <c r="Q75" s="205" t="s">
        <v>102</v>
      </c>
      <c r="R75" s="205"/>
      <c r="S75" s="205"/>
      <c r="T75" s="205"/>
      <c r="U75" s="206">
        <v>573.29999999999995</v>
      </c>
      <c r="V75" s="207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  <c r="BI75" s="152"/>
      <c r="BJ75" s="152"/>
      <c r="BK75" s="152"/>
      <c r="BL75" s="152"/>
      <c r="BM75" s="152"/>
      <c r="BN75" s="152"/>
      <c r="BO75" s="152"/>
      <c r="BP75" s="152"/>
      <c r="BQ75" s="152"/>
      <c r="BR75" s="152"/>
      <c r="BS75" s="152"/>
      <c r="BT75" s="152"/>
      <c r="BU75" s="152"/>
      <c r="BV75" s="152"/>
      <c r="BW75" s="152"/>
      <c r="BX75" s="152"/>
      <c r="BY75" s="152"/>
      <c r="BZ75" s="152"/>
      <c r="CA75" s="152"/>
      <c r="CB75" s="152"/>
      <c r="CC75" s="152"/>
      <c r="CD75" s="152"/>
      <c r="CE75" s="152"/>
      <c r="CF75" s="152"/>
      <c r="CG75" s="152"/>
      <c r="CH75" s="152"/>
      <c r="CI75" s="152"/>
      <c r="CJ75" s="152"/>
      <c r="CK75" s="152"/>
      <c r="CL75" s="152"/>
      <c r="CM75" s="152"/>
      <c r="CN75" s="152"/>
      <c r="CO75" s="152"/>
      <c r="CP75" s="152"/>
      <c r="CQ75" s="152"/>
      <c r="CR75" s="152"/>
      <c r="CS75" s="152"/>
      <c r="CT75" s="152"/>
      <c r="CU75" s="152"/>
      <c r="CV75" s="152"/>
      <c r="CW75" s="152"/>
      <c r="CX75" s="152"/>
      <c r="CY75" s="152"/>
      <c r="CZ75" s="152"/>
      <c r="DA75" s="152"/>
      <c r="DB75" s="152"/>
      <c r="DC75" s="152"/>
      <c r="DD75" s="152"/>
      <c r="DE75" s="152"/>
      <c r="DF75" s="152"/>
      <c r="DG75" s="152"/>
      <c r="DH75" s="152"/>
      <c r="DI75" s="152"/>
      <c r="DJ75" s="152"/>
      <c r="DK75" s="152"/>
      <c r="DL75" s="152"/>
      <c r="DM75" s="152"/>
      <c r="DN75" s="152"/>
      <c r="DO75" s="152"/>
      <c r="DP75" s="152"/>
      <c r="DQ75" s="152"/>
      <c r="DR75" s="152"/>
      <c r="DS75" s="152"/>
      <c r="DT75" s="152"/>
      <c r="DU75" s="152"/>
      <c r="DV75" s="152"/>
      <c r="DW75" s="152"/>
      <c r="DX75" s="152"/>
      <c r="DY75" s="152"/>
      <c r="DZ75" s="152"/>
      <c r="EA75" s="152"/>
      <c r="EB75" s="152"/>
      <c r="EC75" s="152"/>
      <c r="ED75" s="152"/>
      <c r="EE75" s="152"/>
      <c r="EF75" s="152"/>
      <c r="EG75" s="152"/>
      <c r="EH75" s="152"/>
      <c r="EI75" s="152"/>
      <c r="EJ75" s="152"/>
      <c r="EK75" s="152"/>
      <c r="EL75" s="152"/>
      <c r="EM75" s="152"/>
      <c r="EN75" s="152"/>
      <c r="EO75" s="152"/>
      <c r="EP75" s="152"/>
      <c r="EQ75" s="152"/>
      <c r="ER75" s="152"/>
      <c r="ES75" s="152"/>
      <c r="ET75" s="152"/>
      <c r="EU75" s="152"/>
      <c r="EV75" s="152"/>
      <c r="EW75" s="152"/>
      <c r="EX75" s="152"/>
      <c r="EY75" s="152"/>
      <c r="EZ75" s="152"/>
      <c r="FA75" s="152"/>
      <c r="FB75" s="152"/>
      <c r="FC75" s="152"/>
      <c r="FD75" s="152"/>
      <c r="FE75" s="152"/>
      <c r="FF75" s="152"/>
      <c r="FG75" s="152"/>
      <c r="FH75" s="152"/>
      <c r="FI75" s="152"/>
      <c r="FJ75" s="152"/>
      <c r="FK75" s="152"/>
      <c r="FL75" s="152"/>
      <c r="FM75" s="152"/>
      <c r="FN75" s="152"/>
      <c r="FO75" s="152"/>
      <c r="FP75" s="152"/>
      <c r="FQ75" s="152"/>
      <c r="FR75" s="152"/>
      <c r="FS75" s="152"/>
      <c r="FT75" s="152"/>
      <c r="FU75" s="152"/>
      <c r="FV75" s="152"/>
      <c r="FW75" s="152"/>
      <c r="FX75" s="152"/>
      <c r="FY75" s="152"/>
      <c r="FZ75" s="152"/>
      <c r="GA75" s="152"/>
      <c r="GB75" s="152"/>
      <c r="GC75" s="152"/>
      <c r="GD75" s="152"/>
      <c r="GE75" s="152"/>
      <c r="GF75" s="152"/>
      <c r="GG75" s="152"/>
      <c r="GH75" s="152"/>
      <c r="GI75" s="152"/>
      <c r="GJ75" s="152"/>
      <c r="GK75" s="152"/>
      <c r="GL75" s="152"/>
      <c r="GM75" s="152"/>
      <c r="GN75" s="152"/>
      <c r="GO75" s="152"/>
      <c r="GP75" s="152"/>
      <c r="GQ75" s="152"/>
      <c r="GR75" s="152"/>
      <c r="GS75" s="152"/>
      <c r="GT75" s="152"/>
      <c r="GU75" s="152"/>
      <c r="GV75" s="152"/>
      <c r="GW75" s="152"/>
      <c r="GX75" s="152"/>
      <c r="GY75" s="152"/>
      <c r="GZ75" s="152"/>
      <c r="HA75" s="152"/>
      <c r="HB75" s="152"/>
      <c r="HC75" s="152"/>
      <c r="HD75" s="152"/>
      <c r="HE75" s="152"/>
      <c r="HF75" s="152"/>
      <c r="HG75" s="152"/>
      <c r="HH75" s="152"/>
      <c r="HI75" s="152"/>
      <c r="HJ75" s="152"/>
      <c r="HK75" s="152"/>
      <c r="HL75" s="152"/>
      <c r="HM75" s="152"/>
      <c r="HN75" s="152"/>
      <c r="HO75" s="152"/>
      <c r="HP75" s="152"/>
      <c r="HQ75" s="152"/>
      <c r="HR75" s="152"/>
      <c r="HS75" s="152"/>
      <c r="HT75" s="152"/>
      <c r="HU75" s="152"/>
      <c r="HV75" s="152"/>
      <c r="HW75" s="152"/>
      <c r="HX75" s="152"/>
      <c r="HY75" s="152"/>
      <c r="HZ75" s="152"/>
      <c r="IA75" s="152"/>
      <c r="IB75" s="152"/>
      <c r="IC75" s="152"/>
      <c r="ID75" s="152"/>
      <c r="IE75" s="152"/>
      <c r="IF75" s="152"/>
      <c r="IG75" s="152"/>
      <c r="IH75" s="152"/>
      <c r="II75" s="152"/>
      <c r="IJ75" s="152"/>
      <c r="IK75" s="152"/>
      <c r="IL75" s="152"/>
      <c r="IM75" s="152"/>
      <c r="IN75" s="152"/>
      <c r="IO75" s="152"/>
      <c r="IP75" s="152"/>
      <c r="IQ75" s="152"/>
      <c r="IR75" s="152"/>
      <c r="IS75" s="152"/>
      <c r="IT75" s="152"/>
      <c r="IU75" s="152"/>
      <c r="IV75" s="152"/>
      <c r="IW75" s="152"/>
      <c r="IX75" s="152"/>
      <c r="IY75" s="152"/>
      <c r="IZ75" s="152"/>
      <c r="JA75" s="152"/>
      <c r="JB75" s="152"/>
      <c r="JC75" s="152"/>
      <c r="JD75" s="152"/>
      <c r="JE75" s="152"/>
      <c r="JF75" s="152"/>
      <c r="JG75" s="152"/>
      <c r="JH75" s="152"/>
      <c r="JI75" s="152"/>
      <c r="JJ75" s="152"/>
      <c r="JK75" s="152"/>
      <c r="JL75" s="152"/>
      <c r="JM75" s="152"/>
      <c r="JN75" s="152"/>
      <c r="JO75" s="152"/>
      <c r="JP75" s="152"/>
      <c r="JQ75" s="152"/>
      <c r="JR75" s="152"/>
      <c r="JS75" s="152"/>
      <c r="JT75" s="152"/>
      <c r="JU75" s="152"/>
      <c r="JV75" s="152"/>
      <c r="JW75" s="152"/>
      <c r="JX75" s="152"/>
      <c r="JY75" s="152"/>
      <c r="JZ75" s="152"/>
      <c r="KA75" s="152"/>
      <c r="KB75" s="152"/>
      <c r="KC75" s="152"/>
      <c r="KD75" s="152"/>
      <c r="KE75" s="152"/>
      <c r="KF75" s="152"/>
      <c r="KG75" s="152"/>
      <c r="KH75" s="152"/>
      <c r="KI75" s="152"/>
      <c r="KJ75" s="152"/>
      <c r="KK75" s="152"/>
      <c r="KL75" s="152"/>
      <c r="KM75" s="152"/>
      <c r="KN75" s="152"/>
      <c r="KO75" s="152"/>
      <c r="KP75" s="152"/>
      <c r="KQ75" s="152"/>
      <c r="KR75" s="152"/>
      <c r="KS75" s="152"/>
      <c r="KT75" s="152"/>
      <c r="KU75" s="152"/>
      <c r="KV75" s="152"/>
      <c r="KW75" s="152"/>
      <c r="KX75" s="152"/>
      <c r="KY75" s="152"/>
      <c r="KZ75" s="152"/>
      <c r="LA75" s="152"/>
      <c r="LB75" s="152"/>
      <c r="LC75" s="152"/>
      <c r="LD75" s="152"/>
      <c r="LE75" s="152"/>
      <c r="LF75" s="152"/>
      <c r="LG75" s="152"/>
      <c r="LH75" s="152"/>
      <c r="LI75" s="152"/>
      <c r="LJ75" s="152"/>
      <c r="LK75" s="152"/>
      <c r="LL75" s="152"/>
      <c r="LM75" s="152"/>
      <c r="LN75" s="152"/>
      <c r="LO75" s="152"/>
      <c r="LP75" s="152"/>
      <c r="LQ75" s="152"/>
      <c r="LR75" s="152"/>
      <c r="LS75" s="152"/>
      <c r="LT75" s="152"/>
      <c r="LU75" s="152"/>
      <c r="LV75" s="152"/>
      <c r="LW75" s="152"/>
      <c r="LX75" s="152"/>
      <c r="LY75" s="152"/>
      <c r="LZ75" s="152"/>
      <c r="MA75" s="152"/>
      <c r="MB75" s="152"/>
      <c r="MC75" s="152"/>
      <c r="MD75" s="152"/>
      <c r="ME75" s="152"/>
      <c r="MF75" s="152"/>
      <c r="MG75" s="152"/>
      <c r="MH75" s="152"/>
      <c r="MI75" s="152"/>
      <c r="MJ75" s="152"/>
      <c r="MK75" s="152"/>
      <c r="ML75" s="152"/>
      <c r="MM75" s="152"/>
      <c r="MN75" s="152"/>
      <c r="MO75" s="152"/>
      <c r="MP75" s="152"/>
      <c r="MQ75" s="152"/>
      <c r="MR75" s="152"/>
      <c r="MS75" s="152"/>
      <c r="MT75" s="152"/>
      <c r="MU75" s="152"/>
      <c r="MV75" s="152"/>
      <c r="MW75" s="152"/>
      <c r="MX75" s="152"/>
      <c r="MY75" s="152"/>
      <c r="MZ75" s="152"/>
      <c r="NA75" s="152"/>
      <c r="NB75" s="152"/>
      <c r="NC75" s="152"/>
      <c r="ND75" s="152"/>
      <c r="NE75" s="152"/>
      <c r="NF75" s="152"/>
      <c r="NG75" s="152"/>
      <c r="NH75" s="152"/>
      <c r="NI75" s="152"/>
      <c r="NJ75" s="152"/>
      <c r="NK75" s="152"/>
      <c r="NL75" s="152"/>
      <c r="NM75" s="152"/>
      <c r="NN75" s="152"/>
      <c r="NO75" s="152"/>
      <c r="NP75" s="152"/>
      <c r="NQ75" s="152"/>
      <c r="NR75" s="152"/>
      <c r="NS75" s="152"/>
      <c r="NT75" s="152"/>
      <c r="NU75" s="152"/>
      <c r="NV75" s="152"/>
      <c r="NW75" s="152"/>
      <c r="NX75" s="152"/>
      <c r="NY75" s="152"/>
      <c r="NZ75" s="152"/>
      <c r="OA75" s="152"/>
      <c r="OB75" s="152"/>
      <c r="OC75" s="152"/>
      <c r="OD75" s="152"/>
      <c r="OE75" s="152"/>
      <c r="OF75" s="152"/>
      <c r="OG75" s="152"/>
      <c r="OH75" s="152"/>
      <c r="OI75" s="152"/>
      <c r="OJ75" s="152"/>
      <c r="OK75" s="152"/>
      <c r="OL75" s="152"/>
      <c r="OM75" s="152"/>
      <c r="ON75" s="152"/>
      <c r="OO75" s="152"/>
      <c r="OP75" s="152"/>
      <c r="OQ75" s="152"/>
      <c r="OR75" s="152"/>
      <c r="OS75" s="152"/>
      <c r="OT75" s="152"/>
      <c r="OU75" s="152"/>
      <c r="OV75" s="152"/>
      <c r="OW75" s="152"/>
      <c r="OX75" s="152"/>
      <c r="OY75" s="152"/>
      <c r="OZ75" s="152"/>
      <c r="PA75" s="152"/>
      <c r="PB75" s="152"/>
      <c r="PC75" s="152"/>
      <c r="PD75" s="152"/>
      <c r="PE75" s="152"/>
      <c r="PF75" s="152"/>
      <c r="PG75" s="152"/>
      <c r="PH75" s="152"/>
      <c r="PI75" s="152"/>
      <c r="PJ75" s="152"/>
      <c r="PK75" s="152"/>
      <c r="PL75" s="152"/>
      <c r="PM75" s="152"/>
      <c r="PN75" s="152"/>
      <c r="PO75" s="152"/>
      <c r="PP75" s="152"/>
      <c r="PQ75" s="152"/>
      <c r="PR75" s="152"/>
      <c r="PS75" s="152"/>
      <c r="PT75" s="152"/>
      <c r="PU75" s="152"/>
      <c r="PV75" s="152"/>
      <c r="PW75" s="152"/>
      <c r="PX75" s="152"/>
      <c r="PY75" s="152"/>
      <c r="PZ75" s="152"/>
      <c r="QA75" s="152"/>
      <c r="QB75" s="152"/>
      <c r="QC75" s="152"/>
      <c r="QD75" s="152"/>
      <c r="QE75" s="152"/>
      <c r="QF75" s="152"/>
      <c r="QG75" s="152"/>
      <c r="QH75" s="152"/>
      <c r="QI75" s="152"/>
      <c r="QJ75" s="152"/>
      <c r="QK75" s="152"/>
      <c r="QL75" s="152"/>
      <c r="QM75" s="152"/>
      <c r="QN75" s="152"/>
      <c r="QO75" s="152"/>
      <c r="QP75" s="152"/>
      <c r="QQ75" s="152"/>
      <c r="QR75" s="152"/>
      <c r="QS75" s="152"/>
      <c r="QT75" s="152"/>
      <c r="QU75" s="152"/>
      <c r="QV75" s="152"/>
      <c r="QW75" s="152"/>
      <c r="QX75" s="152"/>
      <c r="QY75" s="152"/>
      <c r="QZ75" s="152"/>
      <c r="RA75" s="152"/>
      <c r="RB75" s="152"/>
      <c r="RC75" s="152"/>
      <c r="RD75" s="152"/>
      <c r="RE75" s="152"/>
      <c r="RF75" s="152"/>
      <c r="RG75" s="152"/>
      <c r="RH75" s="152"/>
      <c r="RI75" s="152"/>
      <c r="RJ75" s="152"/>
      <c r="RK75" s="152"/>
      <c r="RL75" s="152"/>
      <c r="RM75" s="152"/>
      <c r="RN75" s="152"/>
      <c r="RO75" s="152"/>
      <c r="RP75" s="152"/>
      <c r="RQ75" s="152"/>
      <c r="RR75" s="152"/>
      <c r="RS75" s="152"/>
      <c r="RT75" s="152"/>
      <c r="RU75" s="152"/>
      <c r="RV75" s="152"/>
    </row>
    <row r="76" spans="1:490" s="175" customFormat="1" ht="13.5" thickBot="1" x14ac:dyDescent="0.3">
      <c r="A76" s="173"/>
      <c r="B76" s="126">
        <v>60</v>
      </c>
      <c r="C76" s="241">
        <v>43890</v>
      </c>
      <c r="D76" s="201"/>
      <c r="E76" s="202">
        <v>22102</v>
      </c>
      <c r="F76" s="203" t="s">
        <v>103</v>
      </c>
      <c r="G76" s="203"/>
      <c r="H76" s="203"/>
      <c r="I76" s="203"/>
      <c r="J76" s="203"/>
      <c r="K76" s="203"/>
      <c r="L76" s="203"/>
      <c r="M76" s="203"/>
      <c r="N76" s="204">
        <v>43880</v>
      </c>
      <c r="O76" s="204"/>
      <c r="P76" s="204"/>
      <c r="Q76" s="205" t="s">
        <v>81</v>
      </c>
      <c r="R76" s="205"/>
      <c r="S76" s="205"/>
      <c r="T76" s="205"/>
      <c r="U76" s="206">
        <v>171.6</v>
      </c>
      <c r="V76" s="207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2"/>
      <c r="BM76" s="152"/>
      <c r="BN76" s="152"/>
      <c r="BO76" s="152"/>
      <c r="BP76" s="152"/>
      <c r="BQ76" s="152"/>
      <c r="BR76" s="152"/>
      <c r="BS76" s="152"/>
      <c r="BT76" s="152"/>
      <c r="BU76" s="152"/>
      <c r="BV76" s="152"/>
      <c r="BW76" s="152"/>
      <c r="BX76" s="152"/>
      <c r="BY76" s="152"/>
      <c r="BZ76" s="152"/>
      <c r="CA76" s="152"/>
      <c r="CB76" s="152"/>
      <c r="CC76" s="152"/>
      <c r="CD76" s="152"/>
      <c r="CE76" s="152"/>
      <c r="CF76" s="152"/>
      <c r="CG76" s="152"/>
      <c r="CH76" s="152"/>
      <c r="CI76" s="152"/>
      <c r="CJ76" s="152"/>
      <c r="CK76" s="152"/>
      <c r="CL76" s="152"/>
      <c r="CM76" s="152"/>
      <c r="CN76" s="152"/>
      <c r="CO76" s="152"/>
      <c r="CP76" s="152"/>
      <c r="CQ76" s="152"/>
      <c r="CR76" s="152"/>
      <c r="CS76" s="152"/>
      <c r="CT76" s="152"/>
      <c r="CU76" s="152"/>
      <c r="CV76" s="152"/>
      <c r="CW76" s="152"/>
      <c r="CX76" s="152"/>
      <c r="CY76" s="152"/>
      <c r="CZ76" s="152"/>
      <c r="DA76" s="152"/>
      <c r="DB76" s="152"/>
      <c r="DC76" s="152"/>
      <c r="DD76" s="152"/>
      <c r="DE76" s="152"/>
      <c r="DF76" s="152"/>
      <c r="DG76" s="152"/>
      <c r="DH76" s="152"/>
      <c r="DI76" s="152"/>
      <c r="DJ76" s="152"/>
      <c r="DK76" s="152"/>
      <c r="DL76" s="152"/>
      <c r="DM76" s="152"/>
      <c r="DN76" s="152"/>
      <c r="DO76" s="152"/>
      <c r="DP76" s="152"/>
      <c r="DQ76" s="152"/>
      <c r="DR76" s="152"/>
      <c r="DS76" s="152"/>
      <c r="DT76" s="152"/>
      <c r="DU76" s="152"/>
      <c r="DV76" s="152"/>
      <c r="DW76" s="152"/>
      <c r="DX76" s="152"/>
      <c r="DY76" s="152"/>
      <c r="DZ76" s="152"/>
      <c r="EA76" s="152"/>
      <c r="EB76" s="152"/>
      <c r="EC76" s="152"/>
      <c r="ED76" s="152"/>
      <c r="EE76" s="152"/>
      <c r="EF76" s="152"/>
      <c r="EG76" s="152"/>
      <c r="EH76" s="152"/>
      <c r="EI76" s="152"/>
      <c r="EJ76" s="152"/>
      <c r="EK76" s="152"/>
      <c r="EL76" s="152"/>
      <c r="EM76" s="152"/>
      <c r="EN76" s="152"/>
      <c r="EO76" s="152"/>
      <c r="EP76" s="152"/>
      <c r="EQ76" s="152"/>
      <c r="ER76" s="152"/>
      <c r="ES76" s="152"/>
      <c r="ET76" s="152"/>
      <c r="EU76" s="152"/>
      <c r="EV76" s="152"/>
      <c r="EW76" s="152"/>
      <c r="EX76" s="152"/>
      <c r="EY76" s="152"/>
      <c r="EZ76" s="152"/>
      <c r="FA76" s="152"/>
      <c r="FB76" s="152"/>
      <c r="FC76" s="152"/>
      <c r="FD76" s="152"/>
      <c r="FE76" s="152"/>
      <c r="FF76" s="152"/>
      <c r="FG76" s="152"/>
      <c r="FH76" s="152"/>
      <c r="FI76" s="152"/>
      <c r="FJ76" s="152"/>
      <c r="FK76" s="152"/>
      <c r="FL76" s="152"/>
      <c r="FM76" s="152"/>
      <c r="FN76" s="152"/>
      <c r="FO76" s="152"/>
      <c r="FP76" s="152"/>
      <c r="FQ76" s="152"/>
      <c r="FR76" s="152"/>
      <c r="FS76" s="152"/>
      <c r="FT76" s="152"/>
      <c r="FU76" s="152"/>
      <c r="FV76" s="152"/>
      <c r="FW76" s="152"/>
      <c r="FX76" s="152"/>
      <c r="FY76" s="152"/>
      <c r="FZ76" s="152"/>
      <c r="GA76" s="152"/>
      <c r="GB76" s="152"/>
      <c r="GC76" s="152"/>
      <c r="GD76" s="152"/>
      <c r="GE76" s="152"/>
      <c r="GF76" s="152"/>
      <c r="GG76" s="152"/>
      <c r="GH76" s="152"/>
      <c r="GI76" s="152"/>
      <c r="GJ76" s="152"/>
      <c r="GK76" s="152"/>
      <c r="GL76" s="152"/>
      <c r="GM76" s="152"/>
      <c r="GN76" s="152"/>
      <c r="GO76" s="152"/>
      <c r="GP76" s="152"/>
      <c r="GQ76" s="152"/>
      <c r="GR76" s="152"/>
      <c r="GS76" s="152"/>
      <c r="GT76" s="152"/>
      <c r="GU76" s="152"/>
      <c r="GV76" s="152"/>
      <c r="GW76" s="152"/>
      <c r="GX76" s="152"/>
      <c r="GY76" s="152"/>
      <c r="GZ76" s="152"/>
      <c r="HA76" s="152"/>
      <c r="HB76" s="152"/>
      <c r="HC76" s="152"/>
      <c r="HD76" s="152"/>
      <c r="HE76" s="152"/>
      <c r="HF76" s="152"/>
      <c r="HG76" s="152"/>
      <c r="HH76" s="152"/>
      <c r="HI76" s="152"/>
      <c r="HJ76" s="152"/>
      <c r="HK76" s="152"/>
      <c r="HL76" s="152"/>
      <c r="HM76" s="152"/>
      <c r="HN76" s="152"/>
      <c r="HO76" s="152"/>
      <c r="HP76" s="152"/>
      <c r="HQ76" s="152"/>
      <c r="HR76" s="152"/>
      <c r="HS76" s="152"/>
      <c r="HT76" s="152"/>
      <c r="HU76" s="152"/>
      <c r="HV76" s="152"/>
      <c r="HW76" s="152"/>
      <c r="HX76" s="152"/>
      <c r="HY76" s="152"/>
      <c r="HZ76" s="152"/>
      <c r="IA76" s="152"/>
      <c r="IB76" s="152"/>
      <c r="IC76" s="152"/>
      <c r="ID76" s="152"/>
      <c r="IE76" s="152"/>
      <c r="IF76" s="152"/>
      <c r="IG76" s="152"/>
      <c r="IH76" s="152"/>
      <c r="II76" s="152"/>
      <c r="IJ76" s="152"/>
      <c r="IK76" s="152"/>
      <c r="IL76" s="152"/>
      <c r="IM76" s="152"/>
      <c r="IN76" s="152"/>
      <c r="IO76" s="152"/>
      <c r="IP76" s="152"/>
      <c r="IQ76" s="152"/>
      <c r="IR76" s="152"/>
      <c r="IS76" s="152"/>
      <c r="IT76" s="152"/>
      <c r="IU76" s="152"/>
      <c r="IV76" s="152"/>
      <c r="IW76" s="152"/>
      <c r="IX76" s="152"/>
      <c r="IY76" s="152"/>
      <c r="IZ76" s="152"/>
      <c r="JA76" s="152"/>
      <c r="JB76" s="152"/>
      <c r="JC76" s="152"/>
      <c r="JD76" s="152"/>
      <c r="JE76" s="152"/>
      <c r="JF76" s="152"/>
      <c r="JG76" s="152"/>
      <c r="JH76" s="152"/>
      <c r="JI76" s="152"/>
      <c r="JJ76" s="152"/>
      <c r="JK76" s="152"/>
      <c r="JL76" s="152"/>
      <c r="JM76" s="152"/>
      <c r="JN76" s="152"/>
      <c r="JO76" s="152"/>
      <c r="JP76" s="152"/>
      <c r="JQ76" s="152"/>
      <c r="JR76" s="152"/>
      <c r="JS76" s="152"/>
      <c r="JT76" s="152"/>
      <c r="JU76" s="152"/>
      <c r="JV76" s="152"/>
      <c r="JW76" s="152"/>
      <c r="JX76" s="152"/>
      <c r="JY76" s="152"/>
      <c r="JZ76" s="152"/>
      <c r="KA76" s="152"/>
      <c r="KB76" s="152"/>
      <c r="KC76" s="152"/>
      <c r="KD76" s="152"/>
      <c r="KE76" s="152"/>
      <c r="KF76" s="152"/>
      <c r="KG76" s="152"/>
      <c r="KH76" s="152"/>
      <c r="KI76" s="152"/>
      <c r="KJ76" s="152"/>
      <c r="KK76" s="152"/>
      <c r="KL76" s="152"/>
      <c r="KM76" s="152"/>
      <c r="KN76" s="152"/>
      <c r="KO76" s="152"/>
      <c r="KP76" s="152"/>
      <c r="KQ76" s="152"/>
      <c r="KR76" s="152"/>
      <c r="KS76" s="152"/>
      <c r="KT76" s="152"/>
      <c r="KU76" s="152"/>
      <c r="KV76" s="152"/>
      <c r="KW76" s="152"/>
      <c r="KX76" s="152"/>
      <c r="KY76" s="152"/>
      <c r="KZ76" s="152"/>
      <c r="LA76" s="152"/>
      <c r="LB76" s="152"/>
      <c r="LC76" s="152"/>
      <c r="LD76" s="152"/>
      <c r="LE76" s="152"/>
      <c r="LF76" s="152"/>
      <c r="LG76" s="152"/>
      <c r="LH76" s="152"/>
      <c r="LI76" s="152"/>
      <c r="LJ76" s="152"/>
      <c r="LK76" s="152"/>
      <c r="LL76" s="152"/>
      <c r="LM76" s="152"/>
      <c r="LN76" s="152"/>
      <c r="LO76" s="152"/>
      <c r="LP76" s="152"/>
      <c r="LQ76" s="152"/>
      <c r="LR76" s="152"/>
      <c r="LS76" s="152"/>
      <c r="LT76" s="152"/>
      <c r="LU76" s="152"/>
      <c r="LV76" s="152"/>
      <c r="LW76" s="152"/>
      <c r="LX76" s="152"/>
      <c r="LY76" s="152"/>
      <c r="LZ76" s="152"/>
      <c r="MA76" s="152"/>
      <c r="MB76" s="152"/>
      <c r="MC76" s="152"/>
      <c r="MD76" s="152"/>
      <c r="ME76" s="152"/>
      <c r="MF76" s="152"/>
      <c r="MG76" s="152"/>
      <c r="MH76" s="152"/>
      <c r="MI76" s="152"/>
      <c r="MJ76" s="152"/>
      <c r="MK76" s="152"/>
      <c r="ML76" s="152"/>
      <c r="MM76" s="152"/>
      <c r="MN76" s="152"/>
      <c r="MO76" s="152"/>
      <c r="MP76" s="152"/>
      <c r="MQ76" s="152"/>
      <c r="MR76" s="152"/>
      <c r="MS76" s="152"/>
      <c r="MT76" s="152"/>
      <c r="MU76" s="152"/>
      <c r="MV76" s="152"/>
      <c r="MW76" s="152"/>
      <c r="MX76" s="152"/>
      <c r="MY76" s="152"/>
      <c r="MZ76" s="152"/>
      <c r="NA76" s="152"/>
      <c r="NB76" s="152"/>
      <c r="NC76" s="152"/>
      <c r="ND76" s="152"/>
      <c r="NE76" s="152"/>
      <c r="NF76" s="152"/>
      <c r="NG76" s="152"/>
      <c r="NH76" s="152"/>
      <c r="NI76" s="152"/>
      <c r="NJ76" s="152"/>
      <c r="NK76" s="152"/>
      <c r="NL76" s="152"/>
      <c r="NM76" s="152"/>
      <c r="NN76" s="152"/>
      <c r="NO76" s="152"/>
      <c r="NP76" s="152"/>
      <c r="NQ76" s="152"/>
      <c r="NR76" s="152"/>
      <c r="NS76" s="152"/>
      <c r="NT76" s="152"/>
      <c r="NU76" s="152"/>
      <c r="NV76" s="152"/>
      <c r="NW76" s="152"/>
      <c r="NX76" s="152"/>
      <c r="NY76" s="152"/>
      <c r="NZ76" s="152"/>
      <c r="OA76" s="152"/>
      <c r="OB76" s="152"/>
      <c r="OC76" s="152"/>
      <c r="OD76" s="152"/>
      <c r="OE76" s="152"/>
      <c r="OF76" s="152"/>
      <c r="OG76" s="152"/>
      <c r="OH76" s="152"/>
      <c r="OI76" s="152"/>
      <c r="OJ76" s="152"/>
      <c r="OK76" s="152"/>
      <c r="OL76" s="152"/>
      <c r="OM76" s="152"/>
      <c r="ON76" s="152"/>
      <c r="OO76" s="152"/>
      <c r="OP76" s="152"/>
      <c r="OQ76" s="152"/>
      <c r="OR76" s="152"/>
      <c r="OS76" s="152"/>
      <c r="OT76" s="152"/>
      <c r="OU76" s="152"/>
      <c r="OV76" s="152"/>
      <c r="OW76" s="152"/>
      <c r="OX76" s="152"/>
      <c r="OY76" s="152"/>
      <c r="OZ76" s="152"/>
      <c r="PA76" s="152"/>
      <c r="PB76" s="152"/>
      <c r="PC76" s="152"/>
      <c r="PD76" s="152"/>
      <c r="PE76" s="152"/>
      <c r="PF76" s="152"/>
      <c r="PG76" s="152"/>
      <c r="PH76" s="152"/>
      <c r="PI76" s="152"/>
      <c r="PJ76" s="152"/>
      <c r="PK76" s="152"/>
      <c r="PL76" s="152"/>
      <c r="PM76" s="152"/>
      <c r="PN76" s="152"/>
      <c r="PO76" s="152"/>
      <c r="PP76" s="152"/>
      <c r="PQ76" s="152"/>
      <c r="PR76" s="152"/>
      <c r="PS76" s="152"/>
      <c r="PT76" s="152"/>
      <c r="PU76" s="152"/>
      <c r="PV76" s="152"/>
      <c r="PW76" s="152"/>
      <c r="PX76" s="152"/>
      <c r="PY76" s="152"/>
      <c r="PZ76" s="152"/>
      <c r="QA76" s="152"/>
      <c r="QB76" s="152"/>
      <c r="QC76" s="152"/>
      <c r="QD76" s="152"/>
      <c r="QE76" s="152"/>
      <c r="QF76" s="152"/>
      <c r="QG76" s="152"/>
      <c r="QH76" s="152"/>
      <c r="QI76" s="152"/>
      <c r="QJ76" s="152"/>
      <c r="QK76" s="152"/>
      <c r="QL76" s="152"/>
      <c r="QM76" s="152"/>
      <c r="QN76" s="152"/>
      <c r="QO76" s="152"/>
      <c r="QP76" s="152"/>
      <c r="QQ76" s="152"/>
      <c r="QR76" s="152"/>
      <c r="QS76" s="152"/>
      <c r="QT76" s="152"/>
      <c r="QU76" s="152"/>
      <c r="QV76" s="152"/>
      <c r="QW76" s="152"/>
      <c r="QX76" s="152"/>
      <c r="QY76" s="152"/>
      <c r="QZ76" s="152"/>
      <c r="RA76" s="152"/>
      <c r="RB76" s="152"/>
      <c r="RC76" s="152"/>
      <c r="RD76" s="152"/>
      <c r="RE76" s="152"/>
      <c r="RF76" s="152"/>
      <c r="RG76" s="152"/>
      <c r="RH76" s="152"/>
      <c r="RI76" s="152"/>
      <c r="RJ76" s="152"/>
      <c r="RK76" s="152"/>
      <c r="RL76" s="152"/>
      <c r="RM76" s="152"/>
      <c r="RN76" s="152"/>
      <c r="RO76" s="152"/>
      <c r="RP76" s="152"/>
      <c r="RQ76" s="152"/>
      <c r="RR76" s="152"/>
      <c r="RS76" s="152"/>
      <c r="RT76" s="152"/>
      <c r="RU76" s="152"/>
      <c r="RV76" s="152"/>
    </row>
    <row r="77" spans="1:490" s="154" customFormat="1" ht="13.5" thickBot="1" x14ac:dyDescent="0.25">
      <c r="A77" s="143"/>
      <c r="B77" s="242"/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4"/>
      <c r="W77" s="153"/>
      <c r="X77" s="153"/>
      <c r="Y77" s="153"/>
      <c r="Z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153"/>
      <c r="BX77" s="153"/>
      <c r="BY77" s="153"/>
      <c r="BZ77" s="153"/>
      <c r="CA77" s="153"/>
      <c r="CB77" s="153"/>
      <c r="CC77" s="153"/>
      <c r="CD77" s="153"/>
      <c r="CE77" s="153"/>
      <c r="CF77" s="153"/>
      <c r="CG77" s="153"/>
      <c r="CH77" s="153"/>
      <c r="CI77" s="153"/>
      <c r="CJ77" s="153"/>
      <c r="CK77" s="153"/>
      <c r="CL77" s="153"/>
      <c r="CM77" s="153"/>
      <c r="CN77" s="153"/>
      <c r="CO77" s="153"/>
      <c r="CP77" s="153"/>
      <c r="CQ77" s="153"/>
      <c r="CR77" s="153"/>
      <c r="CS77" s="153"/>
      <c r="CT77" s="153"/>
      <c r="CU77" s="153"/>
      <c r="CV77" s="153"/>
      <c r="CW77" s="153"/>
      <c r="CX77" s="153"/>
      <c r="CY77" s="153"/>
      <c r="CZ77" s="153"/>
      <c r="DA77" s="153"/>
      <c r="DB77" s="153"/>
      <c r="DC77" s="153"/>
      <c r="DD77" s="153"/>
      <c r="DE77" s="153"/>
      <c r="DF77" s="153"/>
      <c r="DG77" s="153"/>
      <c r="DH77" s="153"/>
      <c r="DI77" s="153"/>
      <c r="DJ77" s="153"/>
      <c r="DK77" s="153"/>
      <c r="DL77" s="153"/>
      <c r="DM77" s="153"/>
      <c r="DN77" s="153"/>
      <c r="DO77" s="153"/>
      <c r="DP77" s="153"/>
      <c r="DQ77" s="153"/>
      <c r="DR77" s="153"/>
      <c r="DS77" s="153"/>
      <c r="DT77" s="153"/>
      <c r="DU77" s="153"/>
      <c r="DV77" s="153"/>
      <c r="DW77" s="153"/>
      <c r="DX77" s="153"/>
      <c r="DY77" s="153"/>
      <c r="DZ77" s="153"/>
      <c r="EA77" s="153"/>
      <c r="EB77" s="153"/>
      <c r="EC77" s="153"/>
      <c r="ED77" s="153"/>
      <c r="EE77" s="153"/>
      <c r="EF77" s="153"/>
      <c r="EG77" s="153"/>
      <c r="EH77" s="153"/>
      <c r="EI77" s="153"/>
      <c r="EJ77" s="153"/>
      <c r="EK77" s="153"/>
      <c r="EL77" s="153"/>
      <c r="EM77" s="153"/>
      <c r="EN77" s="153"/>
      <c r="EO77" s="153"/>
      <c r="EP77" s="153"/>
      <c r="EQ77" s="153"/>
      <c r="ER77" s="153"/>
      <c r="ES77" s="153"/>
      <c r="ET77" s="153"/>
      <c r="EU77" s="153"/>
      <c r="EV77" s="153"/>
      <c r="EW77" s="153"/>
      <c r="EX77" s="153"/>
      <c r="EY77" s="153"/>
      <c r="EZ77" s="153"/>
      <c r="FA77" s="153"/>
      <c r="FB77" s="153"/>
      <c r="FC77" s="153"/>
      <c r="FD77" s="153"/>
      <c r="FE77" s="153"/>
      <c r="FF77" s="153"/>
      <c r="FG77" s="153"/>
      <c r="FH77" s="153"/>
      <c r="FI77" s="153"/>
      <c r="FJ77" s="153"/>
      <c r="FK77" s="153"/>
      <c r="FL77" s="153"/>
      <c r="FM77" s="153"/>
      <c r="FN77" s="153"/>
      <c r="FO77" s="153"/>
      <c r="FP77" s="153"/>
      <c r="FQ77" s="153"/>
      <c r="FR77" s="153"/>
      <c r="FS77" s="153"/>
      <c r="FT77" s="153"/>
      <c r="FU77" s="153"/>
      <c r="FV77" s="153"/>
      <c r="FW77" s="153"/>
      <c r="FX77" s="153"/>
      <c r="FY77" s="153"/>
      <c r="FZ77" s="153"/>
      <c r="GA77" s="153"/>
      <c r="GB77" s="153"/>
      <c r="GC77" s="153"/>
      <c r="GD77" s="153"/>
      <c r="GE77" s="153"/>
      <c r="GF77" s="153"/>
      <c r="GG77" s="153"/>
      <c r="GH77" s="153"/>
      <c r="GI77" s="153"/>
      <c r="GJ77" s="153"/>
      <c r="GK77" s="153"/>
      <c r="GL77" s="153"/>
      <c r="GM77" s="153"/>
      <c r="GN77" s="153"/>
      <c r="GO77" s="153"/>
      <c r="GP77" s="153"/>
      <c r="GQ77" s="153"/>
      <c r="GR77" s="153"/>
      <c r="GS77" s="153"/>
      <c r="GT77" s="153"/>
      <c r="GU77" s="153"/>
      <c r="GV77" s="153"/>
      <c r="GW77" s="153"/>
      <c r="GX77" s="153"/>
      <c r="GY77" s="153"/>
      <c r="GZ77" s="153"/>
      <c r="HA77" s="153"/>
      <c r="HB77" s="153"/>
      <c r="HC77" s="153"/>
      <c r="HD77" s="153"/>
      <c r="HE77" s="153"/>
      <c r="HF77" s="153"/>
      <c r="HG77" s="153"/>
      <c r="HH77" s="153"/>
      <c r="HI77" s="153"/>
      <c r="HJ77" s="153"/>
      <c r="HK77" s="153"/>
      <c r="HL77" s="153"/>
      <c r="HM77" s="153"/>
      <c r="HN77" s="153"/>
      <c r="HO77" s="153"/>
      <c r="HP77" s="153"/>
      <c r="HQ77" s="153"/>
      <c r="HR77" s="153"/>
      <c r="HS77" s="153"/>
      <c r="HT77" s="153"/>
      <c r="HU77" s="153"/>
      <c r="HV77" s="153"/>
      <c r="HW77" s="153"/>
      <c r="HX77" s="153"/>
      <c r="HY77" s="153"/>
      <c r="HZ77" s="153"/>
      <c r="IA77" s="153"/>
      <c r="IB77" s="153"/>
      <c r="IC77" s="153"/>
      <c r="ID77" s="153"/>
      <c r="IE77" s="153"/>
      <c r="IF77" s="153"/>
      <c r="IG77" s="153"/>
      <c r="IH77" s="153"/>
      <c r="II77" s="153"/>
      <c r="IJ77" s="153"/>
      <c r="IK77" s="153"/>
      <c r="IL77" s="153"/>
      <c r="IM77" s="153"/>
      <c r="IN77" s="153"/>
      <c r="IO77" s="153"/>
      <c r="IP77" s="153"/>
      <c r="IQ77" s="153"/>
      <c r="IR77" s="153"/>
      <c r="IS77" s="153"/>
      <c r="IT77" s="153"/>
      <c r="IU77" s="153"/>
      <c r="IV77" s="153"/>
      <c r="IW77" s="153"/>
      <c r="IX77" s="153"/>
      <c r="IY77" s="153"/>
      <c r="IZ77" s="153"/>
      <c r="JA77" s="153"/>
      <c r="JB77" s="153"/>
      <c r="JC77" s="153"/>
      <c r="JD77" s="153"/>
      <c r="JE77" s="153"/>
      <c r="JF77" s="153"/>
      <c r="JG77" s="153"/>
      <c r="JH77" s="153"/>
      <c r="JI77" s="153"/>
      <c r="JJ77" s="153"/>
      <c r="JK77" s="153"/>
      <c r="JL77" s="153"/>
      <c r="JM77" s="153"/>
      <c r="JN77" s="153"/>
      <c r="JO77" s="153"/>
      <c r="JP77" s="153"/>
      <c r="JQ77" s="153"/>
      <c r="JR77" s="153"/>
      <c r="JS77" s="153"/>
      <c r="JT77" s="153"/>
      <c r="JU77" s="153"/>
      <c r="JV77" s="153"/>
      <c r="JW77" s="153"/>
      <c r="JX77" s="153"/>
      <c r="JY77" s="153"/>
      <c r="JZ77" s="153"/>
      <c r="KA77" s="153"/>
      <c r="KB77" s="153"/>
      <c r="KC77" s="153"/>
      <c r="KD77" s="153"/>
      <c r="KE77" s="153"/>
      <c r="KF77" s="153"/>
      <c r="KG77" s="153"/>
      <c r="KH77" s="153"/>
      <c r="KI77" s="153"/>
      <c r="KJ77" s="153"/>
      <c r="KK77" s="153"/>
      <c r="KL77" s="153"/>
      <c r="KM77" s="153"/>
      <c r="KN77" s="153"/>
      <c r="KO77" s="153"/>
      <c r="KP77" s="153"/>
      <c r="KQ77" s="153"/>
      <c r="KR77" s="153"/>
      <c r="KS77" s="153"/>
      <c r="KT77" s="153"/>
      <c r="KU77" s="153"/>
      <c r="KV77" s="153"/>
      <c r="KW77" s="153"/>
      <c r="KX77" s="153"/>
      <c r="KY77" s="153"/>
      <c r="KZ77" s="153"/>
      <c r="LA77" s="153"/>
      <c r="LB77" s="153"/>
      <c r="LC77" s="153"/>
      <c r="LD77" s="153"/>
      <c r="LE77" s="153"/>
      <c r="LF77" s="153"/>
      <c r="LG77" s="153"/>
    </row>
    <row r="78" spans="1:490" s="154" customFormat="1" ht="13.5" thickBot="1" x14ac:dyDescent="0.3">
      <c r="A78" s="143"/>
      <c r="B78" s="245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7">
        <f>SUM(U17:V76)</f>
        <v>131480.45000000001</v>
      </c>
      <c r="V78" s="248"/>
      <c r="W78" s="249"/>
      <c r="X78" s="153"/>
      <c r="Y78" s="153"/>
      <c r="Z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3"/>
      <c r="CH78" s="153"/>
      <c r="CI78" s="153"/>
      <c r="CJ78" s="153"/>
      <c r="CK78" s="153"/>
      <c r="CL78" s="153"/>
      <c r="CM78" s="153"/>
      <c r="CN78" s="153"/>
      <c r="CO78" s="153"/>
      <c r="CP78" s="153"/>
      <c r="CQ78" s="153"/>
      <c r="CR78" s="153"/>
      <c r="CS78" s="153"/>
      <c r="CT78" s="153"/>
      <c r="CU78" s="153"/>
      <c r="CV78" s="153"/>
      <c r="CW78" s="153"/>
      <c r="CX78" s="153"/>
      <c r="CY78" s="153"/>
      <c r="CZ78" s="153"/>
      <c r="DA78" s="153"/>
      <c r="DB78" s="153"/>
      <c r="DC78" s="153"/>
      <c r="DD78" s="153"/>
      <c r="DE78" s="153"/>
      <c r="DF78" s="153"/>
      <c r="DG78" s="153"/>
      <c r="DH78" s="153"/>
      <c r="DI78" s="153"/>
      <c r="DJ78" s="153"/>
      <c r="DK78" s="153"/>
      <c r="DL78" s="153"/>
      <c r="DM78" s="153"/>
      <c r="DN78" s="153"/>
      <c r="DO78" s="153"/>
      <c r="DP78" s="153"/>
      <c r="DQ78" s="153"/>
      <c r="DR78" s="153"/>
      <c r="DS78" s="153"/>
      <c r="DT78" s="153"/>
      <c r="DU78" s="153"/>
      <c r="DV78" s="153"/>
      <c r="DW78" s="153"/>
      <c r="DX78" s="153"/>
      <c r="DY78" s="153"/>
      <c r="DZ78" s="153"/>
      <c r="EA78" s="153"/>
      <c r="EB78" s="153"/>
      <c r="EC78" s="153"/>
      <c r="ED78" s="153"/>
      <c r="EE78" s="153"/>
      <c r="EF78" s="153"/>
      <c r="EG78" s="153"/>
      <c r="EH78" s="153"/>
      <c r="EI78" s="153"/>
      <c r="EJ78" s="153"/>
      <c r="EK78" s="153"/>
      <c r="EL78" s="153"/>
      <c r="EM78" s="153"/>
      <c r="EN78" s="153"/>
      <c r="EO78" s="153"/>
      <c r="EP78" s="153"/>
      <c r="EQ78" s="153"/>
      <c r="ER78" s="153"/>
      <c r="ES78" s="153"/>
      <c r="ET78" s="153"/>
      <c r="EU78" s="153"/>
      <c r="EV78" s="153"/>
      <c r="EW78" s="153"/>
      <c r="EX78" s="153"/>
      <c r="EY78" s="153"/>
      <c r="EZ78" s="153"/>
      <c r="FA78" s="153"/>
      <c r="FB78" s="153"/>
      <c r="FC78" s="153"/>
      <c r="FD78" s="153"/>
      <c r="FE78" s="153"/>
      <c r="FF78" s="153"/>
      <c r="FG78" s="153"/>
      <c r="FH78" s="153"/>
      <c r="FI78" s="153"/>
      <c r="FJ78" s="153"/>
      <c r="FK78" s="153"/>
      <c r="FL78" s="153"/>
      <c r="FM78" s="153"/>
      <c r="FN78" s="153"/>
      <c r="FO78" s="153"/>
      <c r="FP78" s="153"/>
      <c r="FQ78" s="153"/>
      <c r="FR78" s="153"/>
      <c r="FS78" s="153"/>
      <c r="FT78" s="153"/>
      <c r="FU78" s="153"/>
      <c r="FV78" s="153"/>
      <c r="FW78" s="153"/>
      <c r="FX78" s="153"/>
      <c r="FY78" s="153"/>
      <c r="FZ78" s="153"/>
      <c r="GA78" s="153"/>
      <c r="GB78" s="153"/>
      <c r="GC78" s="153"/>
      <c r="GD78" s="153"/>
      <c r="GE78" s="153"/>
      <c r="GF78" s="153"/>
      <c r="GG78" s="153"/>
      <c r="GH78" s="153"/>
      <c r="GI78" s="153"/>
      <c r="GJ78" s="153"/>
      <c r="GK78" s="153"/>
      <c r="GL78" s="153"/>
      <c r="GM78" s="153"/>
      <c r="GN78" s="153"/>
      <c r="GO78" s="153"/>
      <c r="GP78" s="153"/>
      <c r="GQ78" s="153"/>
      <c r="GR78" s="153"/>
      <c r="GS78" s="153"/>
      <c r="GT78" s="153"/>
      <c r="GU78" s="153"/>
      <c r="GV78" s="153"/>
      <c r="GW78" s="153"/>
      <c r="GX78" s="153"/>
      <c r="GY78" s="153"/>
      <c r="GZ78" s="153"/>
      <c r="HA78" s="153"/>
      <c r="HB78" s="153"/>
      <c r="HC78" s="153"/>
      <c r="HD78" s="153"/>
      <c r="HE78" s="153"/>
      <c r="HF78" s="153"/>
      <c r="HG78" s="153"/>
      <c r="HH78" s="153"/>
      <c r="HI78" s="153"/>
      <c r="HJ78" s="153"/>
      <c r="HK78" s="153"/>
      <c r="HL78" s="153"/>
      <c r="HM78" s="153"/>
      <c r="HN78" s="153"/>
      <c r="HO78" s="153"/>
      <c r="HP78" s="153"/>
      <c r="HQ78" s="153"/>
      <c r="HR78" s="153"/>
      <c r="HS78" s="153"/>
      <c r="HT78" s="153"/>
      <c r="HU78" s="153"/>
      <c r="HV78" s="153"/>
      <c r="HW78" s="153"/>
      <c r="HX78" s="153"/>
      <c r="HY78" s="153"/>
      <c r="HZ78" s="153"/>
      <c r="IA78" s="153"/>
      <c r="IB78" s="153"/>
      <c r="IC78" s="153"/>
      <c r="ID78" s="153"/>
      <c r="IE78" s="153"/>
      <c r="IF78" s="153"/>
      <c r="IG78" s="153"/>
      <c r="IH78" s="153"/>
      <c r="II78" s="153"/>
      <c r="IJ78" s="153"/>
      <c r="IK78" s="153"/>
      <c r="IL78" s="153"/>
      <c r="IM78" s="153"/>
      <c r="IN78" s="153"/>
      <c r="IO78" s="153"/>
      <c r="IP78" s="153"/>
      <c r="IQ78" s="153"/>
      <c r="IR78" s="153"/>
      <c r="IS78" s="153"/>
      <c r="IT78" s="153"/>
      <c r="IU78" s="153"/>
      <c r="IV78" s="153"/>
      <c r="IW78" s="153"/>
      <c r="IX78" s="153"/>
      <c r="IY78" s="153"/>
      <c r="IZ78" s="153"/>
      <c r="JA78" s="153"/>
      <c r="JB78" s="153"/>
      <c r="JC78" s="153"/>
      <c r="JD78" s="153"/>
      <c r="JE78" s="153"/>
      <c r="JF78" s="153"/>
      <c r="JG78" s="153"/>
      <c r="JH78" s="153"/>
      <c r="JI78" s="153"/>
      <c r="JJ78" s="153"/>
      <c r="JK78" s="153"/>
      <c r="JL78" s="153"/>
      <c r="JM78" s="153"/>
      <c r="JN78" s="153"/>
      <c r="JO78" s="153"/>
      <c r="JP78" s="153"/>
      <c r="JQ78" s="153"/>
      <c r="JR78" s="153"/>
      <c r="JS78" s="153"/>
      <c r="JT78" s="153"/>
      <c r="JU78" s="153"/>
      <c r="JV78" s="153"/>
      <c r="JW78" s="153"/>
      <c r="JX78" s="153"/>
      <c r="JY78" s="153"/>
      <c r="JZ78" s="153"/>
      <c r="KA78" s="153"/>
      <c r="KB78" s="153"/>
      <c r="KC78" s="153"/>
      <c r="KD78" s="153"/>
      <c r="KE78" s="153"/>
      <c r="KF78" s="153"/>
      <c r="KG78" s="153"/>
      <c r="KH78" s="153"/>
      <c r="KI78" s="153"/>
      <c r="KJ78" s="153"/>
      <c r="KK78" s="153"/>
      <c r="KL78" s="153"/>
      <c r="KM78" s="153"/>
      <c r="KN78" s="153"/>
      <c r="KO78" s="153"/>
      <c r="KP78" s="153"/>
      <c r="KQ78" s="153"/>
      <c r="KR78" s="153"/>
      <c r="KS78" s="153"/>
      <c r="KT78" s="153"/>
      <c r="KU78" s="153"/>
      <c r="KV78" s="153"/>
      <c r="KW78" s="153"/>
      <c r="KX78" s="153"/>
      <c r="KY78" s="153"/>
      <c r="KZ78" s="153"/>
      <c r="LA78" s="153"/>
      <c r="LB78" s="153"/>
      <c r="LC78" s="153"/>
      <c r="LD78" s="153"/>
      <c r="LE78" s="153"/>
      <c r="LF78" s="153"/>
      <c r="LG78" s="153"/>
    </row>
    <row r="79" spans="1:490" ht="13.5" thickBot="1" x14ac:dyDescent="0.25">
      <c r="A79" s="16"/>
      <c r="B79" s="250"/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104"/>
      <c r="W79" s="17"/>
      <c r="X79" s="17"/>
      <c r="Y79" s="17"/>
      <c r="Z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</row>
    <row r="80" spans="1:490" s="257" customFormat="1" ht="13.5" thickBot="1" x14ac:dyDescent="0.25">
      <c r="A80" s="252"/>
      <c r="B80" s="253" t="s">
        <v>104</v>
      </c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5"/>
      <c r="W80" s="256"/>
      <c r="X80" s="256"/>
      <c r="Y80" s="256"/>
      <c r="Z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  <c r="BL80" s="256"/>
      <c r="BM80" s="256"/>
      <c r="BN80" s="256"/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A80" s="256"/>
      <c r="CB80" s="256"/>
      <c r="CC80" s="256"/>
      <c r="CD80" s="256"/>
      <c r="CE80" s="256"/>
      <c r="CF80" s="256"/>
      <c r="CG80" s="256"/>
      <c r="CH80" s="256"/>
      <c r="CI80" s="256"/>
      <c r="CJ80" s="256"/>
      <c r="CK80" s="256"/>
      <c r="CL80" s="256"/>
      <c r="CM80" s="256"/>
      <c r="CN80" s="256"/>
      <c r="CO80" s="256"/>
      <c r="CP80" s="256"/>
      <c r="CQ80" s="256"/>
      <c r="CR80" s="256"/>
      <c r="CS80" s="256"/>
      <c r="CT80" s="256"/>
      <c r="CU80" s="256"/>
      <c r="CV80" s="256"/>
      <c r="CW80" s="256"/>
      <c r="CX80" s="256"/>
      <c r="CY80" s="256"/>
      <c r="CZ80" s="256"/>
      <c r="DA80" s="256"/>
      <c r="DB80" s="256"/>
      <c r="DC80" s="256"/>
      <c r="DD80" s="256"/>
      <c r="DE80" s="256"/>
      <c r="DF80" s="256"/>
      <c r="DG80" s="256"/>
      <c r="DH80" s="256"/>
      <c r="DI80" s="256"/>
      <c r="DJ80" s="256"/>
      <c r="DK80" s="256"/>
      <c r="DL80" s="256"/>
      <c r="DM80" s="256"/>
      <c r="DN80" s="256"/>
      <c r="DO80" s="256"/>
      <c r="DP80" s="256"/>
      <c r="DQ80" s="256"/>
      <c r="DR80" s="256"/>
      <c r="DS80" s="256"/>
      <c r="DT80" s="256"/>
      <c r="DU80" s="256"/>
      <c r="DV80" s="256"/>
      <c r="DW80" s="256"/>
      <c r="DX80" s="256"/>
      <c r="DY80" s="256"/>
      <c r="DZ80" s="256"/>
      <c r="EA80" s="256"/>
      <c r="EB80" s="256"/>
      <c r="EC80" s="256"/>
      <c r="ED80" s="256"/>
      <c r="EE80" s="256"/>
      <c r="EF80" s="256"/>
      <c r="EG80" s="256"/>
      <c r="EH80" s="256"/>
      <c r="EI80" s="256"/>
      <c r="EJ80" s="256"/>
      <c r="EK80" s="256"/>
      <c r="EL80" s="256"/>
      <c r="EM80" s="256"/>
      <c r="EN80" s="256"/>
      <c r="EO80" s="256"/>
      <c r="EP80" s="256"/>
      <c r="EQ80" s="256"/>
      <c r="ER80" s="256"/>
      <c r="ES80" s="256"/>
      <c r="ET80" s="256"/>
      <c r="EU80" s="256"/>
      <c r="EV80" s="256"/>
      <c r="EW80" s="256"/>
      <c r="EX80" s="256"/>
      <c r="EY80" s="256"/>
      <c r="EZ80" s="256"/>
      <c r="FA80" s="256"/>
      <c r="FB80" s="256"/>
      <c r="FC80" s="256"/>
      <c r="FD80" s="256"/>
      <c r="FE80" s="256"/>
      <c r="FF80" s="256"/>
      <c r="FG80" s="256"/>
      <c r="FH80" s="256"/>
      <c r="FI80" s="256"/>
      <c r="FJ80" s="256"/>
      <c r="FK80" s="256"/>
      <c r="FL80" s="256"/>
      <c r="FM80" s="256"/>
      <c r="FN80" s="256"/>
      <c r="FO80" s="256"/>
      <c r="FP80" s="256"/>
      <c r="FQ80" s="256"/>
      <c r="FR80" s="256"/>
      <c r="FS80" s="256"/>
      <c r="FT80" s="256"/>
      <c r="FU80" s="256"/>
      <c r="FV80" s="256"/>
      <c r="FW80" s="256"/>
      <c r="FX80" s="256"/>
      <c r="FY80" s="256"/>
      <c r="FZ80" s="256"/>
      <c r="GA80" s="256"/>
      <c r="GB80" s="256"/>
      <c r="GC80" s="256"/>
      <c r="GD80" s="256"/>
      <c r="GE80" s="256"/>
      <c r="GF80" s="256"/>
      <c r="GG80" s="256"/>
      <c r="GH80" s="256"/>
      <c r="GI80" s="256"/>
      <c r="GJ80" s="256"/>
      <c r="GK80" s="256"/>
      <c r="GL80" s="256"/>
      <c r="GM80" s="256"/>
      <c r="GN80" s="256"/>
      <c r="GO80" s="256"/>
      <c r="GP80" s="256"/>
      <c r="GQ80" s="256"/>
      <c r="GR80" s="256"/>
      <c r="GS80" s="256"/>
      <c r="GT80" s="256"/>
      <c r="GU80" s="256"/>
      <c r="GV80" s="256"/>
      <c r="GW80" s="256"/>
      <c r="GX80" s="256"/>
      <c r="GY80" s="256"/>
      <c r="GZ80" s="256"/>
      <c r="HA80" s="256"/>
      <c r="HB80" s="256"/>
      <c r="HC80" s="256"/>
      <c r="HD80" s="256"/>
      <c r="HE80" s="256"/>
      <c r="HF80" s="256"/>
      <c r="HG80" s="256"/>
      <c r="HH80" s="256"/>
      <c r="HI80" s="256"/>
      <c r="HJ80" s="256"/>
      <c r="HK80" s="256"/>
      <c r="HL80" s="256"/>
      <c r="HM80" s="256"/>
      <c r="HN80" s="256"/>
      <c r="HO80" s="256"/>
      <c r="HP80" s="256"/>
      <c r="HQ80" s="256"/>
      <c r="HR80" s="256"/>
      <c r="HS80" s="256"/>
      <c r="HT80" s="256"/>
      <c r="HU80" s="256"/>
      <c r="HV80" s="256"/>
      <c r="HW80" s="256"/>
      <c r="HX80" s="256"/>
      <c r="HY80" s="256"/>
      <c r="HZ80" s="256"/>
      <c r="IA80" s="256"/>
      <c r="IB80" s="256"/>
      <c r="IC80" s="256"/>
      <c r="ID80" s="256"/>
      <c r="IE80" s="256"/>
      <c r="IF80" s="256"/>
      <c r="IG80" s="256"/>
      <c r="IH80" s="256"/>
      <c r="II80" s="256"/>
      <c r="IJ80" s="256"/>
      <c r="IK80" s="256"/>
      <c r="IL80" s="256"/>
      <c r="IM80" s="256"/>
      <c r="IN80" s="256"/>
      <c r="IO80" s="256"/>
      <c r="IP80" s="256"/>
      <c r="IQ80" s="256"/>
      <c r="IR80" s="256"/>
      <c r="IS80" s="256"/>
      <c r="IT80" s="256"/>
      <c r="IU80" s="256"/>
      <c r="IV80" s="256"/>
      <c r="IW80" s="256"/>
      <c r="IX80" s="256"/>
      <c r="IY80" s="256"/>
      <c r="IZ80" s="256"/>
      <c r="JA80" s="256"/>
      <c r="JB80" s="256"/>
      <c r="JC80" s="256"/>
      <c r="JD80" s="256"/>
      <c r="JE80" s="256"/>
      <c r="JF80" s="256"/>
      <c r="JG80" s="256"/>
      <c r="JH80" s="256"/>
      <c r="JI80" s="256"/>
      <c r="JJ80" s="256"/>
      <c r="JK80" s="256"/>
      <c r="JL80" s="256"/>
      <c r="JM80" s="256"/>
      <c r="JN80" s="256"/>
      <c r="JO80" s="256"/>
      <c r="JP80" s="256"/>
      <c r="JQ80" s="256"/>
      <c r="JR80" s="256"/>
      <c r="JS80" s="256"/>
      <c r="JT80" s="256"/>
      <c r="JU80" s="256"/>
      <c r="JV80" s="256"/>
      <c r="JW80" s="256"/>
      <c r="JX80" s="256"/>
      <c r="JY80" s="256"/>
      <c r="JZ80" s="256"/>
      <c r="KA80" s="256"/>
      <c r="KB80" s="256"/>
      <c r="KC80" s="256"/>
      <c r="KD80" s="256"/>
      <c r="KE80" s="256"/>
      <c r="KF80" s="256"/>
      <c r="KG80" s="256"/>
      <c r="KH80" s="256"/>
      <c r="KI80" s="256"/>
      <c r="KJ80" s="256"/>
      <c r="KK80" s="256"/>
      <c r="KL80" s="256"/>
      <c r="KM80" s="256"/>
      <c r="KN80" s="256"/>
      <c r="KO80" s="256"/>
      <c r="KP80" s="256"/>
      <c r="KQ80" s="256"/>
      <c r="KR80" s="256"/>
      <c r="KS80" s="256"/>
      <c r="KT80" s="256"/>
      <c r="KU80" s="256"/>
      <c r="KV80" s="256"/>
      <c r="KW80" s="256"/>
      <c r="KX80" s="256"/>
      <c r="KY80" s="256"/>
      <c r="KZ80" s="256"/>
      <c r="LA80" s="256"/>
      <c r="LB80" s="256"/>
      <c r="LC80" s="256"/>
      <c r="LD80" s="256"/>
      <c r="LE80" s="256"/>
      <c r="LF80" s="256"/>
      <c r="LG80" s="256"/>
    </row>
    <row r="81" spans="1:319" s="257" customFormat="1" x14ac:dyDescent="0.2">
      <c r="A81" s="16"/>
      <c r="B81" s="258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6"/>
      <c r="X81" s="260"/>
      <c r="Y81" s="256"/>
      <c r="Z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A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256"/>
      <c r="DL81" s="256"/>
      <c r="DM81" s="256"/>
      <c r="DN81" s="256"/>
      <c r="DO81" s="256"/>
      <c r="DP81" s="256"/>
      <c r="DQ81" s="256"/>
      <c r="DR81" s="256"/>
      <c r="DS81" s="256"/>
      <c r="DT81" s="256"/>
      <c r="DU81" s="256"/>
      <c r="DV81" s="256"/>
      <c r="DW81" s="256"/>
      <c r="DX81" s="256"/>
      <c r="DY81" s="256"/>
      <c r="DZ81" s="256"/>
      <c r="EA81" s="256"/>
      <c r="EB81" s="256"/>
      <c r="EC81" s="256"/>
      <c r="ED81" s="256"/>
      <c r="EE81" s="256"/>
      <c r="EF81" s="256"/>
      <c r="EG81" s="256"/>
      <c r="EH81" s="256"/>
      <c r="EI81" s="256"/>
      <c r="EJ81" s="256"/>
      <c r="EK81" s="256"/>
      <c r="EL81" s="256"/>
      <c r="EM81" s="256"/>
      <c r="EN81" s="256"/>
      <c r="EO81" s="256"/>
      <c r="EP81" s="256"/>
      <c r="EQ81" s="256"/>
      <c r="ER81" s="256"/>
      <c r="ES81" s="256"/>
      <c r="ET81" s="256"/>
      <c r="EU81" s="256"/>
      <c r="EV81" s="256"/>
      <c r="EW81" s="256"/>
      <c r="EX81" s="256"/>
      <c r="EY81" s="256"/>
      <c r="EZ81" s="256"/>
      <c r="FA81" s="256"/>
      <c r="FB81" s="256"/>
      <c r="FC81" s="256"/>
      <c r="FD81" s="256"/>
      <c r="FE81" s="256"/>
      <c r="FF81" s="256"/>
      <c r="FG81" s="256"/>
      <c r="FH81" s="256"/>
      <c r="FI81" s="256"/>
      <c r="FJ81" s="256"/>
      <c r="FK81" s="256"/>
      <c r="FL81" s="256"/>
      <c r="FM81" s="256"/>
      <c r="FN81" s="256"/>
      <c r="FO81" s="256"/>
      <c r="FP81" s="256"/>
      <c r="FQ81" s="256"/>
      <c r="FR81" s="256"/>
      <c r="FS81" s="256"/>
      <c r="FT81" s="256"/>
      <c r="FU81" s="256"/>
      <c r="FV81" s="256"/>
      <c r="FW81" s="256"/>
      <c r="FX81" s="256"/>
      <c r="FY81" s="256"/>
      <c r="FZ81" s="256"/>
      <c r="GA81" s="256"/>
      <c r="GB81" s="256"/>
      <c r="GC81" s="256"/>
      <c r="GD81" s="256"/>
      <c r="GE81" s="256"/>
      <c r="GF81" s="256"/>
      <c r="GG81" s="256"/>
      <c r="GH81" s="256"/>
      <c r="GI81" s="256"/>
      <c r="GJ81" s="256"/>
      <c r="GK81" s="256"/>
      <c r="GL81" s="256"/>
      <c r="GM81" s="256"/>
      <c r="GN81" s="256"/>
      <c r="GO81" s="256"/>
      <c r="GP81" s="256"/>
      <c r="GQ81" s="256"/>
      <c r="GR81" s="256"/>
      <c r="GS81" s="256"/>
      <c r="GT81" s="256"/>
      <c r="GU81" s="256"/>
      <c r="GV81" s="256"/>
      <c r="GW81" s="256"/>
      <c r="GX81" s="256"/>
      <c r="GY81" s="256"/>
      <c r="GZ81" s="256"/>
      <c r="HA81" s="256"/>
      <c r="HB81" s="256"/>
      <c r="HC81" s="256"/>
      <c r="HD81" s="256"/>
      <c r="HE81" s="256"/>
      <c r="HF81" s="256"/>
      <c r="HG81" s="256"/>
      <c r="HH81" s="256"/>
      <c r="HI81" s="256"/>
      <c r="HJ81" s="256"/>
      <c r="HK81" s="256"/>
      <c r="HL81" s="256"/>
      <c r="HM81" s="256"/>
      <c r="HN81" s="256"/>
      <c r="HO81" s="256"/>
      <c r="HP81" s="256"/>
      <c r="HQ81" s="256"/>
      <c r="HR81" s="256"/>
      <c r="HS81" s="256"/>
      <c r="HT81" s="256"/>
      <c r="HU81" s="256"/>
      <c r="HV81" s="256"/>
      <c r="HW81" s="256"/>
      <c r="HX81" s="256"/>
      <c r="HY81" s="256"/>
      <c r="HZ81" s="256"/>
      <c r="IA81" s="256"/>
      <c r="IB81" s="256"/>
      <c r="IC81" s="256"/>
      <c r="ID81" s="256"/>
      <c r="IE81" s="256"/>
      <c r="IF81" s="256"/>
      <c r="IG81" s="256"/>
      <c r="IH81" s="256"/>
      <c r="II81" s="256"/>
      <c r="IJ81" s="256"/>
      <c r="IK81" s="256"/>
      <c r="IL81" s="256"/>
      <c r="IM81" s="256"/>
      <c r="IN81" s="256"/>
      <c r="IO81" s="256"/>
      <c r="IP81" s="256"/>
      <c r="IQ81" s="256"/>
      <c r="IR81" s="256"/>
      <c r="IS81" s="256"/>
      <c r="IT81" s="256"/>
      <c r="IU81" s="256"/>
      <c r="IV81" s="256"/>
      <c r="IW81" s="256"/>
      <c r="IX81" s="256"/>
      <c r="IY81" s="256"/>
      <c r="IZ81" s="256"/>
      <c r="JA81" s="256"/>
      <c r="JB81" s="256"/>
      <c r="JC81" s="256"/>
      <c r="JD81" s="256"/>
      <c r="JE81" s="256"/>
      <c r="JF81" s="256"/>
      <c r="JG81" s="256"/>
      <c r="JH81" s="256"/>
      <c r="JI81" s="256"/>
      <c r="JJ81" s="256"/>
      <c r="JK81" s="256"/>
      <c r="JL81" s="256"/>
      <c r="JM81" s="256"/>
      <c r="JN81" s="256"/>
      <c r="JO81" s="256"/>
      <c r="JP81" s="256"/>
      <c r="JQ81" s="256"/>
      <c r="JR81" s="256"/>
      <c r="JS81" s="256"/>
      <c r="JT81" s="256"/>
      <c r="JU81" s="256"/>
      <c r="JV81" s="256"/>
      <c r="JW81" s="256"/>
      <c r="JX81" s="256"/>
      <c r="JY81" s="256"/>
      <c r="JZ81" s="256"/>
      <c r="KA81" s="256"/>
      <c r="KB81" s="256"/>
      <c r="KC81" s="256"/>
      <c r="KD81" s="256"/>
      <c r="KE81" s="256"/>
      <c r="KF81" s="256"/>
      <c r="KG81" s="256"/>
      <c r="KH81" s="256"/>
      <c r="KI81" s="256"/>
      <c r="KJ81" s="256"/>
      <c r="KK81" s="256"/>
      <c r="KL81" s="256"/>
      <c r="KM81" s="256"/>
      <c r="KN81" s="256"/>
      <c r="KO81" s="256"/>
      <c r="KP81" s="256"/>
      <c r="KQ81" s="256"/>
      <c r="KR81" s="256"/>
      <c r="KS81" s="256"/>
      <c r="KT81" s="256"/>
      <c r="KU81" s="256"/>
      <c r="KV81" s="256"/>
      <c r="KW81" s="256"/>
      <c r="KX81" s="256"/>
      <c r="KY81" s="256"/>
      <c r="KZ81" s="256"/>
      <c r="LA81" s="256"/>
      <c r="LB81" s="256"/>
      <c r="LC81" s="256"/>
      <c r="LD81" s="256"/>
      <c r="LE81" s="256"/>
      <c r="LF81" s="256"/>
      <c r="LG81" s="256"/>
    </row>
    <row r="82" spans="1:319" s="257" customFormat="1" x14ac:dyDescent="0.2">
      <c r="A82" s="16"/>
      <c r="B82" s="261" t="s">
        <v>105</v>
      </c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56"/>
      <c r="X82" s="256"/>
      <c r="Y82" s="256"/>
      <c r="Z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256"/>
      <c r="BE82" s="256"/>
      <c r="BF82" s="256"/>
      <c r="BG82" s="256"/>
      <c r="BH82" s="256"/>
      <c r="BI82" s="256"/>
      <c r="BJ82" s="256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A82" s="256"/>
      <c r="CB82" s="256"/>
      <c r="CC82" s="256"/>
      <c r="CD82" s="256"/>
      <c r="CE82" s="256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6"/>
      <c r="DF82" s="256"/>
      <c r="DG82" s="256"/>
      <c r="DH82" s="256"/>
      <c r="DI82" s="256"/>
      <c r="DJ82" s="256"/>
      <c r="DK82" s="256"/>
      <c r="DL82" s="256"/>
      <c r="DM82" s="256"/>
      <c r="DN82" s="256"/>
      <c r="DO82" s="256"/>
      <c r="DP82" s="256"/>
      <c r="DQ82" s="256"/>
      <c r="DR82" s="256"/>
      <c r="DS82" s="256"/>
      <c r="DT82" s="256"/>
      <c r="DU82" s="256"/>
      <c r="DV82" s="256"/>
      <c r="DW82" s="256"/>
      <c r="DX82" s="256"/>
      <c r="DY82" s="256"/>
      <c r="DZ82" s="256"/>
      <c r="EA82" s="256"/>
      <c r="EB82" s="256"/>
      <c r="EC82" s="256"/>
      <c r="ED82" s="256"/>
      <c r="EE82" s="256"/>
      <c r="EF82" s="256"/>
      <c r="EG82" s="256"/>
      <c r="EH82" s="256"/>
      <c r="EI82" s="256"/>
      <c r="EJ82" s="256"/>
      <c r="EK82" s="256"/>
      <c r="EL82" s="256"/>
      <c r="EM82" s="256"/>
      <c r="EN82" s="256"/>
      <c r="EO82" s="256"/>
      <c r="EP82" s="256"/>
      <c r="EQ82" s="256"/>
      <c r="ER82" s="256"/>
      <c r="ES82" s="256"/>
      <c r="ET82" s="256"/>
      <c r="EU82" s="256"/>
      <c r="EV82" s="256"/>
      <c r="EW82" s="256"/>
      <c r="EX82" s="256"/>
      <c r="EY82" s="256"/>
      <c r="EZ82" s="256"/>
      <c r="FA82" s="256"/>
      <c r="FB82" s="256"/>
      <c r="FC82" s="256"/>
      <c r="FD82" s="256"/>
      <c r="FE82" s="256"/>
      <c r="FF82" s="256"/>
      <c r="FG82" s="256"/>
      <c r="FH82" s="256"/>
      <c r="FI82" s="256"/>
      <c r="FJ82" s="256"/>
      <c r="FK82" s="256"/>
      <c r="FL82" s="256"/>
      <c r="FM82" s="256"/>
      <c r="FN82" s="256"/>
      <c r="FO82" s="256"/>
      <c r="FP82" s="256"/>
      <c r="FQ82" s="256"/>
      <c r="FR82" s="256"/>
      <c r="FS82" s="256"/>
      <c r="FT82" s="256"/>
      <c r="FU82" s="256"/>
      <c r="FV82" s="256"/>
      <c r="FW82" s="256"/>
      <c r="FX82" s="256"/>
      <c r="FY82" s="256"/>
      <c r="FZ82" s="256"/>
      <c r="GA82" s="256"/>
      <c r="GB82" s="256"/>
      <c r="GC82" s="256"/>
      <c r="GD82" s="256"/>
      <c r="GE82" s="256"/>
      <c r="GF82" s="256"/>
      <c r="GG82" s="256"/>
      <c r="GH82" s="256"/>
      <c r="GI82" s="256"/>
      <c r="GJ82" s="256"/>
      <c r="GK82" s="256"/>
      <c r="GL82" s="256"/>
      <c r="GM82" s="256"/>
      <c r="GN82" s="256"/>
      <c r="GO82" s="256"/>
      <c r="GP82" s="256"/>
      <c r="GQ82" s="256"/>
      <c r="GR82" s="256"/>
      <c r="GS82" s="256"/>
      <c r="GT82" s="256"/>
      <c r="GU82" s="256"/>
      <c r="GV82" s="256"/>
      <c r="GW82" s="256"/>
      <c r="GX82" s="256"/>
      <c r="GY82" s="256"/>
      <c r="GZ82" s="256"/>
      <c r="HA82" s="256"/>
      <c r="HB82" s="256"/>
      <c r="HC82" s="256"/>
      <c r="HD82" s="256"/>
      <c r="HE82" s="256"/>
      <c r="HF82" s="256"/>
      <c r="HG82" s="256"/>
      <c r="HH82" s="256"/>
      <c r="HI82" s="256"/>
      <c r="HJ82" s="256"/>
      <c r="HK82" s="256"/>
      <c r="HL82" s="256"/>
      <c r="HM82" s="256"/>
      <c r="HN82" s="256"/>
      <c r="HO82" s="256"/>
      <c r="HP82" s="256"/>
      <c r="HQ82" s="256"/>
      <c r="HR82" s="256"/>
      <c r="HS82" s="256"/>
      <c r="HT82" s="256"/>
      <c r="HU82" s="256"/>
      <c r="HV82" s="256"/>
      <c r="HW82" s="256"/>
      <c r="HX82" s="256"/>
      <c r="HY82" s="256"/>
      <c r="HZ82" s="256"/>
      <c r="IA82" s="256"/>
      <c r="IB82" s="256"/>
      <c r="IC82" s="256"/>
      <c r="ID82" s="256"/>
      <c r="IE82" s="256"/>
      <c r="IF82" s="256"/>
      <c r="IG82" s="256"/>
      <c r="IH82" s="256"/>
      <c r="II82" s="256"/>
      <c r="IJ82" s="256"/>
      <c r="IK82" s="256"/>
      <c r="IL82" s="256"/>
      <c r="IM82" s="256"/>
      <c r="IN82" s="256"/>
      <c r="IO82" s="256"/>
      <c r="IP82" s="256"/>
      <c r="IQ82" s="256"/>
      <c r="IR82" s="256"/>
      <c r="IS82" s="256"/>
      <c r="IT82" s="256"/>
      <c r="IU82" s="256"/>
      <c r="IV82" s="256"/>
      <c r="IW82" s="256"/>
      <c r="IX82" s="256"/>
      <c r="IY82" s="256"/>
      <c r="IZ82" s="256"/>
      <c r="JA82" s="256"/>
      <c r="JB82" s="256"/>
      <c r="JC82" s="256"/>
      <c r="JD82" s="256"/>
      <c r="JE82" s="256"/>
      <c r="JF82" s="256"/>
      <c r="JG82" s="256"/>
      <c r="JH82" s="256"/>
      <c r="JI82" s="256"/>
      <c r="JJ82" s="256"/>
      <c r="JK82" s="256"/>
      <c r="JL82" s="256"/>
      <c r="JM82" s="256"/>
      <c r="JN82" s="256"/>
      <c r="JO82" s="256"/>
      <c r="JP82" s="256"/>
      <c r="JQ82" s="256"/>
      <c r="JR82" s="256"/>
      <c r="JS82" s="256"/>
      <c r="JT82" s="256"/>
      <c r="JU82" s="256"/>
      <c r="JV82" s="256"/>
      <c r="JW82" s="256"/>
      <c r="JX82" s="256"/>
      <c r="JY82" s="256"/>
      <c r="JZ82" s="256"/>
      <c r="KA82" s="256"/>
      <c r="KB82" s="256"/>
      <c r="KC82" s="256"/>
      <c r="KD82" s="256"/>
      <c r="KE82" s="256"/>
      <c r="KF82" s="256"/>
      <c r="KG82" s="256"/>
      <c r="KH82" s="256"/>
      <c r="KI82" s="256"/>
      <c r="KJ82" s="256"/>
      <c r="KK82" s="256"/>
      <c r="KL82" s="256"/>
      <c r="KM82" s="256"/>
      <c r="KN82" s="256"/>
      <c r="KO82" s="256"/>
      <c r="KP82" s="256"/>
      <c r="KQ82" s="256"/>
      <c r="KR82" s="256"/>
      <c r="KS82" s="256"/>
      <c r="KT82" s="256"/>
      <c r="KU82" s="256"/>
      <c r="KV82" s="256"/>
      <c r="KW82" s="256"/>
      <c r="KX82" s="256"/>
      <c r="KY82" s="256"/>
      <c r="KZ82" s="256"/>
      <c r="LA82" s="256"/>
      <c r="LB82" s="256"/>
      <c r="LC82" s="256"/>
      <c r="LD82" s="256"/>
      <c r="LE82" s="256"/>
      <c r="LF82" s="256"/>
      <c r="LG82" s="256"/>
    </row>
    <row r="83" spans="1:319" s="257" customFormat="1" x14ac:dyDescent="0.2">
      <c r="A83" s="16"/>
      <c r="B83" s="263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56"/>
      <c r="X83" s="256"/>
      <c r="Y83" s="256"/>
      <c r="Z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6"/>
      <c r="AV83" s="256"/>
      <c r="AW83" s="256"/>
      <c r="AX83" s="256"/>
      <c r="AY83" s="256"/>
      <c r="AZ83" s="256"/>
      <c r="BA83" s="256"/>
      <c r="BB83" s="256"/>
      <c r="BC83" s="256"/>
      <c r="BD83" s="256"/>
      <c r="BE83" s="256"/>
      <c r="BF83" s="256"/>
      <c r="BG83" s="256"/>
      <c r="BH83" s="256"/>
      <c r="BI83" s="256"/>
      <c r="BJ83" s="256"/>
      <c r="BK83" s="256"/>
      <c r="BL83" s="256"/>
      <c r="BM83" s="256"/>
      <c r="BN83" s="256"/>
      <c r="BO83" s="256"/>
      <c r="BP83" s="256"/>
      <c r="BQ83" s="256"/>
      <c r="BR83" s="256"/>
      <c r="BS83" s="256"/>
      <c r="BT83" s="256"/>
      <c r="BU83" s="256"/>
      <c r="BV83" s="256"/>
      <c r="BW83" s="256"/>
      <c r="BX83" s="256"/>
      <c r="BY83" s="256"/>
      <c r="BZ83" s="256"/>
      <c r="CA83" s="256"/>
      <c r="CB83" s="256"/>
      <c r="CC83" s="256"/>
      <c r="CD83" s="256"/>
      <c r="CE83" s="256"/>
      <c r="CF83" s="256"/>
      <c r="CG83" s="256"/>
      <c r="CH83" s="256"/>
      <c r="CI83" s="256"/>
      <c r="CJ83" s="256"/>
      <c r="CK83" s="256"/>
      <c r="CL83" s="256"/>
      <c r="CM83" s="256"/>
      <c r="CN83" s="256"/>
      <c r="CO83" s="256"/>
      <c r="CP83" s="256"/>
      <c r="CQ83" s="256"/>
      <c r="CR83" s="256"/>
      <c r="CS83" s="256"/>
      <c r="CT83" s="256"/>
      <c r="CU83" s="256"/>
      <c r="CV83" s="256"/>
      <c r="CW83" s="256"/>
      <c r="CX83" s="256"/>
      <c r="CY83" s="256"/>
      <c r="CZ83" s="256"/>
      <c r="DA83" s="256"/>
      <c r="DB83" s="256"/>
      <c r="DC83" s="256"/>
      <c r="DD83" s="256"/>
      <c r="DE83" s="256"/>
      <c r="DF83" s="256"/>
      <c r="DG83" s="256"/>
      <c r="DH83" s="256"/>
      <c r="DI83" s="256"/>
      <c r="DJ83" s="256"/>
      <c r="DK83" s="256"/>
      <c r="DL83" s="256"/>
      <c r="DM83" s="256"/>
      <c r="DN83" s="256"/>
      <c r="DO83" s="256"/>
      <c r="DP83" s="256"/>
      <c r="DQ83" s="256"/>
      <c r="DR83" s="256"/>
      <c r="DS83" s="256"/>
      <c r="DT83" s="256"/>
      <c r="DU83" s="256"/>
      <c r="DV83" s="256"/>
      <c r="DW83" s="256"/>
      <c r="DX83" s="256"/>
      <c r="DY83" s="256"/>
      <c r="DZ83" s="256"/>
      <c r="EA83" s="256"/>
      <c r="EB83" s="256"/>
      <c r="EC83" s="256"/>
      <c r="ED83" s="256"/>
      <c r="EE83" s="256"/>
      <c r="EF83" s="256"/>
      <c r="EG83" s="256"/>
      <c r="EH83" s="256"/>
      <c r="EI83" s="256"/>
      <c r="EJ83" s="256"/>
      <c r="EK83" s="256"/>
      <c r="EL83" s="256"/>
      <c r="EM83" s="256"/>
      <c r="EN83" s="256"/>
      <c r="EO83" s="256"/>
      <c r="EP83" s="256"/>
      <c r="EQ83" s="256"/>
      <c r="ER83" s="256"/>
      <c r="ES83" s="256"/>
      <c r="ET83" s="256"/>
      <c r="EU83" s="256"/>
      <c r="EV83" s="256"/>
      <c r="EW83" s="256"/>
      <c r="EX83" s="256"/>
      <c r="EY83" s="256"/>
      <c r="EZ83" s="256"/>
      <c r="FA83" s="256"/>
      <c r="FB83" s="256"/>
      <c r="FC83" s="256"/>
      <c r="FD83" s="256"/>
      <c r="FE83" s="256"/>
      <c r="FF83" s="256"/>
      <c r="FG83" s="256"/>
      <c r="FH83" s="256"/>
      <c r="FI83" s="256"/>
      <c r="FJ83" s="256"/>
      <c r="FK83" s="256"/>
      <c r="FL83" s="256"/>
      <c r="FM83" s="256"/>
      <c r="FN83" s="256"/>
      <c r="FO83" s="256"/>
      <c r="FP83" s="256"/>
      <c r="FQ83" s="256"/>
      <c r="FR83" s="256"/>
      <c r="FS83" s="256"/>
      <c r="FT83" s="256"/>
      <c r="FU83" s="256"/>
      <c r="FV83" s="256"/>
      <c r="FW83" s="256"/>
      <c r="FX83" s="256"/>
      <c r="FY83" s="256"/>
      <c r="FZ83" s="256"/>
      <c r="GA83" s="256"/>
      <c r="GB83" s="256"/>
      <c r="GC83" s="256"/>
      <c r="GD83" s="256"/>
      <c r="GE83" s="256"/>
      <c r="GF83" s="256"/>
      <c r="GG83" s="256"/>
      <c r="GH83" s="256"/>
      <c r="GI83" s="256"/>
      <c r="GJ83" s="256"/>
      <c r="GK83" s="256"/>
      <c r="GL83" s="256"/>
      <c r="GM83" s="256"/>
      <c r="GN83" s="256"/>
      <c r="GO83" s="256"/>
      <c r="GP83" s="256"/>
      <c r="GQ83" s="256"/>
      <c r="GR83" s="256"/>
      <c r="GS83" s="256"/>
      <c r="GT83" s="256"/>
      <c r="GU83" s="256"/>
      <c r="GV83" s="256"/>
      <c r="GW83" s="256"/>
      <c r="GX83" s="256"/>
      <c r="GY83" s="256"/>
      <c r="GZ83" s="256"/>
      <c r="HA83" s="256"/>
      <c r="HB83" s="256"/>
      <c r="HC83" s="256"/>
      <c r="HD83" s="256"/>
      <c r="HE83" s="256"/>
      <c r="HF83" s="256"/>
      <c r="HG83" s="256"/>
      <c r="HH83" s="256"/>
      <c r="HI83" s="256"/>
      <c r="HJ83" s="256"/>
      <c r="HK83" s="256"/>
      <c r="HL83" s="256"/>
      <c r="HM83" s="256"/>
      <c r="HN83" s="256"/>
      <c r="HO83" s="256"/>
      <c r="HP83" s="256"/>
      <c r="HQ83" s="256"/>
      <c r="HR83" s="256"/>
      <c r="HS83" s="256"/>
      <c r="HT83" s="256"/>
      <c r="HU83" s="256"/>
      <c r="HV83" s="256"/>
      <c r="HW83" s="256"/>
      <c r="HX83" s="256"/>
      <c r="HY83" s="256"/>
      <c r="HZ83" s="256"/>
      <c r="IA83" s="256"/>
      <c r="IB83" s="256"/>
      <c r="IC83" s="256"/>
      <c r="ID83" s="256"/>
      <c r="IE83" s="256"/>
      <c r="IF83" s="256"/>
      <c r="IG83" s="256"/>
      <c r="IH83" s="256"/>
      <c r="II83" s="256"/>
      <c r="IJ83" s="256"/>
      <c r="IK83" s="256"/>
      <c r="IL83" s="256"/>
      <c r="IM83" s="256"/>
      <c r="IN83" s="256"/>
      <c r="IO83" s="256"/>
      <c r="IP83" s="256"/>
      <c r="IQ83" s="256"/>
      <c r="IR83" s="256"/>
      <c r="IS83" s="256"/>
      <c r="IT83" s="256"/>
      <c r="IU83" s="256"/>
      <c r="IV83" s="256"/>
      <c r="IW83" s="256"/>
      <c r="IX83" s="256"/>
      <c r="IY83" s="256"/>
      <c r="IZ83" s="256"/>
      <c r="JA83" s="256"/>
      <c r="JB83" s="256"/>
      <c r="JC83" s="256"/>
      <c r="JD83" s="256"/>
      <c r="JE83" s="256"/>
      <c r="JF83" s="256"/>
      <c r="JG83" s="256"/>
      <c r="JH83" s="256"/>
      <c r="JI83" s="256"/>
      <c r="JJ83" s="256"/>
      <c r="JK83" s="256"/>
      <c r="JL83" s="256"/>
      <c r="JM83" s="256"/>
      <c r="JN83" s="256"/>
      <c r="JO83" s="256"/>
      <c r="JP83" s="256"/>
      <c r="JQ83" s="256"/>
      <c r="JR83" s="256"/>
      <c r="JS83" s="256"/>
      <c r="JT83" s="256"/>
      <c r="JU83" s="256"/>
      <c r="JV83" s="256"/>
      <c r="JW83" s="256"/>
      <c r="JX83" s="256"/>
      <c r="JY83" s="256"/>
      <c r="JZ83" s="256"/>
      <c r="KA83" s="256"/>
      <c r="KB83" s="256"/>
      <c r="KC83" s="256"/>
      <c r="KD83" s="256"/>
      <c r="KE83" s="256"/>
      <c r="KF83" s="256"/>
      <c r="KG83" s="256"/>
      <c r="KH83" s="256"/>
      <c r="KI83" s="256"/>
      <c r="KJ83" s="256"/>
      <c r="KK83" s="256"/>
      <c r="KL83" s="256"/>
      <c r="KM83" s="256"/>
      <c r="KN83" s="256"/>
      <c r="KO83" s="256"/>
      <c r="KP83" s="256"/>
      <c r="KQ83" s="256"/>
      <c r="KR83" s="256"/>
      <c r="KS83" s="256"/>
      <c r="KT83" s="256"/>
      <c r="KU83" s="256"/>
      <c r="KV83" s="256"/>
      <c r="KW83" s="256"/>
      <c r="KX83" s="256"/>
      <c r="KY83" s="256"/>
      <c r="KZ83" s="256"/>
      <c r="LA83" s="256"/>
      <c r="LB83" s="256"/>
      <c r="LC83" s="256"/>
      <c r="LD83" s="256"/>
      <c r="LE83" s="256"/>
      <c r="LF83" s="256"/>
      <c r="LG83" s="256"/>
    </row>
    <row r="84" spans="1:319" s="257" customFormat="1" x14ac:dyDescent="0.2">
      <c r="A84" s="16"/>
      <c r="B84" s="263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56"/>
      <c r="X84" s="256"/>
      <c r="Y84" s="256"/>
      <c r="Z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56"/>
      <c r="AM84" s="256"/>
      <c r="AN84" s="256"/>
      <c r="AO84" s="256"/>
      <c r="AP84" s="256"/>
      <c r="AQ84" s="256"/>
      <c r="AR84" s="256"/>
      <c r="AS84" s="256"/>
      <c r="AT84" s="256"/>
      <c r="AU84" s="256"/>
      <c r="AV84" s="256"/>
      <c r="AW84" s="256"/>
      <c r="AX84" s="256"/>
      <c r="AY84" s="256"/>
      <c r="AZ84" s="256"/>
      <c r="BA84" s="256"/>
      <c r="BB84" s="256"/>
      <c r="BC84" s="256"/>
      <c r="BD84" s="256"/>
      <c r="BE84" s="256"/>
      <c r="BF84" s="256"/>
      <c r="BG84" s="256"/>
      <c r="BH84" s="256"/>
      <c r="BI84" s="256"/>
      <c r="BJ84" s="256"/>
      <c r="BK84" s="256"/>
      <c r="BL84" s="256"/>
      <c r="BM84" s="256"/>
      <c r="BN84" s="256"/>
      <c r="BO84" s="256"/>
      <c r="BP84" s="256"/>
      <c r="BQ84" s="256"/>
      <c r="BR84" s="256"/>
      <c r="BS84" s="256"/>
      <c r="BT84" s="256"/>
      <c r="BU84" s="256"/>
      <c r="BV84" s="256"/>
      <c r="BW84" s="256"/>
      <c r="BX84" s="256"/>
      <c r="BY84" s="256"/>
      <c r="BZ84" s="256"/>
      <c r="CA84" s="256"/>
      <c r="CB84" s="256"/>
      <c r="CC84" s="256"/>
      <c r="CD84" s="256"/>
      <c r="CE84" s="256"/>
      <c r="CF84" s="256"/>
      <c r="CG84" s="256"/>
      <c r="CH84" s="256"/>
      <c r="CI84" s="256"/>
      <c r="CJ84" s="256"/>
      <c r="CK84" s="256"/>
      <c r="CL84" s="256"/>
      <c r="CM84" s="256"/>
      <c r="CN84" s="256"/>
      <c r="CO84" s="256"/>
      <c r="CP84" s="256"/>
      <c r="CQ84" s="256"/>
      <c r="CR84" s="256"/>
      <c r="CS84" s="256"/>
      <c r="CT84" s="256"/>
      <c r="CU84" s="256"/>
      <c r="CV84" s="256"/>
      <c r="CW84" s="256"/>
      <c r="CX84" s="256"/>
      <c r="CY84" s="256"/>
      <c r="CZ84" s="256"/>
      <c r="DA84" s="256"/>
      <c r="DB84" s="256"/>
      <c r="DC84" s="256"/>
      <c r="DD84" s="256"/>
      <c r="DE84" s="256"/>
      <c r="DF84" s="256"/>
      <c r="DG84" s="256"/>
      <c r="DH84" s="256"/>
      <c r="DI84" s="256"/>
      <c r="DJ84" s="256"/>
      <c r="DK84" s="256"/>
      <c r="DL84" s="256"/>
      <c r="DM84" s="256"/>
      <c r="DN84" s="256"/>
      <c r="DO84" s="256"/>
      <c r="DP84" s="256"/>
      <c r="DQ84" s="256"/>
      <c r="DR84" s="256"/>
      <c r="DS84" s="256"/>
      <c r="DT84" s="256"/>
      <c r="DU84" s="256"/>
      <c r="DV84" s="256"/>
      <c r="DW84" s="256"/>
      <c r="DX84" s="256"/>
      <c r="DY84" s="256"/>
      <c r="DZ84" s="256"/>
      <c r="EA84" s="256"/>
      <c r="EB84" s="256"/>
      <c r="EC84" s="256"/>
      <c r="ED84" s="256"/>
      <c r="EE84" s="256"/>
      <c r="EF84" s="256"/>
      <c r="EG84" s="256"/>
      <c r="EH84" s="256"/>
      <c r="EI84" s="256"/>
      <c r="EJ84" s="256"/>
      <c r="EK84" s="256"/>
      <c r="EL84" s="256"/>
      <c r="EM84" s="256"/>
      <c r="EN84" s="256"/>
      <c r="EO84" s="256"/>
      <c r="EP84" s="256"/>
      <c r="EQ84" s="256"/>
      <c r="ER84" s="256"/>
      <c r="ES84" s="256"/>
      <c r="ET84" s="256"/>
      <c r="EU84" s="256"/>
      <c r="EV84" s="256"/>
      <c r="EW84" s="256"/>
      <c r="EX84" s="256"/>
      <c r="EY84" s="256"/>
      <c r="EZ84" s="256"/>
      <c r="FA84" s="256"/>
      <c r="FB84" s="256"/>
      <c r="FC84" s="256"/>
      <c r="FD84" s="256"/>
      <c r="FE84" s="256"/>
      <c r="FF84" s="256"/>
      <c r="FG84" s="256"/>
      <c r="FH84" s="256"/>
      <c r="FI84" s="256"/>
      <c r="FJ84" s="256"/>
      <c r="FK84" s="256"/>
      <c r="FL84" s="256"/>
      <c r="FM84" s="256"/>
      <c r="FN84" s="256"/>
      <c r="FO84" s="256"/>
      <c r="FP84" s="256"/>
      <c r="FQ84" s="256"/>
      <c r="FR84" s="256"/>
      <c r="FS84" s="256"/>
      <c r="FT84" s="256"/>
      <c r="FU84" s="256"/>
      <c r="FV84" s="256"/>
      <c r="FW84" s="256"/>
      <c r="FX84" s="256"/>
      <c r="FY84" s="256"/>
      <c r="FZ84" s="256"/>
      <c r="GA84" s="256"/>
      <c r="GB84" s="256"/>
      <c r="GC84" s="256"/>
      <c r="GD84" s="256"/>
      <c r="GE84" s="256"/>
      <c r="GF84" s="256"/>
      <c r="GG84" s="256"/>
      <c r="GH84" s="256"/>
      <c r="GI84" s="256"/>
      <c r="GJ84" s="256"/>
      <c r="GK84" s="256"/>
      <c r="GL84" s="256"/>
      <c r="GM84" s="256"/>
      <c r="GN84" s="256"/>
      <c r="GO84" s="256"/>
      <c r="GP84" s="256"/>
      <c r="GQ84" s="256"/>
      <c r="GR84" s="256"/>
      <c r="GS84" s="256"/>
      <c r="GT84" s="256"/>
      <c r="GU84" s="256"/>
      <c r="GV84" s="256"/>
      <c r="GW84" s="256"/>
      <c r="GX84" s="256"/>
      <c r="GY84" s="256"/>
      <c r="GZ84" s="256"/>
      <c r="HA84" s="256"/>
      <c r="HB84" s="256"/>
      <c r="HC84" s="256"/>
      <c r="HD84" s="256"/>
      <c r="HE84" s="256"/>
      <c r="HF84" s="256"/>
      <c r="HG84" s="256"/>
      <c r="HH84" s="256"/>
      <c r="HI84" s="256"/>
      <c r="HJ84" s="256"/>
      <c r="HK84" s="256"/>
      <c r="HL84" s="256"/>
      <c r="HM84" s="256"/>
      <c r="HN84" s="256"/>
      <c r="HO84" s="256"/>
      <c r="HP84" s="256"/>
      <c r="HQ84" s="256"/>
      <c r="HR84" s="256"/>
      <c r="HS84" s="256"/>
      <c r="HT84" s="256"/>
      <c r="HU84" s="256"/>
      <c r="HV84" s="256"/>
      <c r="HW84" s="256"/>
      <c r="HX84" s="256"/>
      <c r="HY84" s="256"/>
      <c r="HZ84" s="256"/>
      <c r="IA84" s="256"/>
      <c r="IB84" s="256"/>
      <c r="IC84" s="256"/>
      <c r="ID84" s="256"/>
      <c r="IE84" s="256"/>
      <c r="IF84" s="256"/>
      <c r="IG84" s="256"/>
      <c r="IH84" s="256"/>
      <c r="II84" s="256"/>
      <c r="IJ84" s="256"/>
      <c r="IK84" s="256"/>
      <c r="IL84" s="256"/>
      <c r="IM84" s="256"/>
      <c r="IN84" s="256"/>
      <c r="IO84" s="256"/>
      <c r="IP84" s="256"/>
      <c r="IQ84" s="256"/>
      <c r="IR84" s="256"/>
      <c r="IS84" s="256"/>
      <c r="IT84" s="256"/>
      <c r="IU84" s="256"/>
      <c r="IV84" s="256"/>
      <c r="IW84" s="256"/>
      <c r="IX84" s="256"/>
      <c r="IY84" s="256"/>
      <c r="IZ84" s="256"/>
      <c r="JA84" s="256"/>
      <c r="JB84" s="256"/>
      <c r="JC84" s="256"/>
      <c r="JD84" s="256"/>
      <c r="JE84" s="256"/>
      <c r="JF84" s="256"/>
      <c r="JG84" s="256"/>
      <c r="JH84" s="256"/>
      <c r="JI84" s="256"/>
      <c r="JJ84" s="256"/>
      <c r="JK84" s="256"/>
      <c r="JL84" s="256"/>
      <c r="JM84" s="256"/>
      <c r="JN84" s="256"/>
      <c r="JO84" s="256"/>
      <c r="JP84" s="256"/>
      <c r="JQ84" s="256"/>
      <c r="JR84" s="256"/>
      <c r="JS84" s="256"/>
      <c r="JT84" s="256"/>
      <c r="JU84" s="256"/>
      <c r="JV84" s="256"/>
      <c r="JW84" s="256"/>
      <c r="JX84" s="256"/>
      <c r="JY84" s="256"/>
      <c r="JZ84" s="256"/>
      <c r="KA84" s="256"/>
      <c r="KB84" s="256"/>
      <c r="KC84" s="256"/>
      <c r="KD84" s="256"/>
      <c r="KE84" s="256"/>
      <c r="KF84" s="256"/>
      <c r="KG84" s="256"/>
      <c r="KH84" s="256"/>
      <c r="KI84" s="256"/>
      <c r="KJ84" s="256"/>
      <c r="KK84" s="256"/>
      <c r="KL84" s="256"/>
      <c r="KM84" s="256"/>
      <c r="KN84" s="256"/>
      <c r="KO84" s="256"/>
      <c r="KP84" s="256"/>
      <c r="KQ84" s="256"/>
      <c r="KR84" s="256"/>
      <c r="KS84" s="256"/>
      <c r="KT84" s="256"/>
      <c r="KU84" s="256"/>
      <c r="KV84" s="256"/>
      <c r="KW84" s="256"/>
      <c r="KX84" s="256"/>
      <c r="KY84" s="256"/>
      <c r="KZ84" s="256"/>
      <c r="LA84" s="256"/>
      <c r="LB84" s="256"/>
      <c r="LC84" s="256"/>
      <c r="LD84" s="256"/>
      <c r="LE84" s="256"/>
      <c r="LF84" s="256"/>
      <c r="LG84" s="256"/>
    </row>
    <row r="85" spans="1:319" s="257" customFormat="1" x14ac:dyDescent="0.2">
      <c r="A85" s="16"/>
      <c r="B85" s="263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56"/>
      <c r="X85" s="256"/>
      <c r="Y85" s="256"/>
      <c r="Z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256"/>
      <c r="AQ85" s="256"/>
      <c r="AR85" s="256"/>
      <c r="AS85" s="256"/>
      <c r="AT85" s="256"/>
      <c r="AU85" s="256"/>
      <c r="AV85" s="256"/>
      <c r="AW85" s="256"/>
      <c r="AX85" s="256"/>
      <c r="AY85" s="256"/>
      <c r="AZ85" s="256"/>
      <c r="BA85" s="256"/>
      <c r="BB85" s="256"/>
      <c r="BC85" s="256"/>
      <c r="BD85" s="256"/>
      <c r="BE85" s="256"/>
      <c r="BF85" s="256"/>
      <c r="BG85" s="256"/>
      <c r="BH85" s="256"/>
      <c r="BI85" s="256"/>
      <c r="BJ85" s="256"/>
      <c r="BK85" s="256"/>
      <c r="BL85" s="256"/>
      <c r="BM85" s="256"/>
      <c r="BN85" s="256"/>
      <c r="BO85" s="256"/>
      <c r="BP85" s="256"/>
      <c r="BQ85" s="256"/>
      <c r="BR85" s="256"/>
      <c r="BS85" s="256"/>
      <c r="BT85" s="256"/>
      <c r="BU85" s="256"/>
      <c r="BV85" s="256"/>
      <c r="BW85" s="256"/>
      <c r="BX85" s="256"/>
      <c r="BY85" s="256"/>
      <c r="BZ85" s="256"/>
      <c r="CA85" s="256"/>
      <c r="CB85" s="256"/>
      <c r="CC85" s="256"/>
      <c r="CD85" s="256"/>
      <c r="CE85" s="256"/>
      <c r="CF85" s="256"/>
      <c r="CG85" s="256"/>
      <c r="CH85" s="256"/>
      <c r="CI85" s="256"/>
      <c r="CJ85" s="256"/>
      <c r="CK85" s="256"/>
      <c r="CL85" s="256"/>
      <c r="CM85" s="256"/>
      <c r="CN85" s="256"/>
      <c r="CO85" s="256"/>
      <c r="CP85" s="256"/>
      <c r="CQ85" s="256"/>
      <c r="CR85" s="256"/>
      <c r="CS85" s="256"/>
      <c r="CT85" s="256"/>
      <c r="CU85" s="256"/>
      <c r="CV85" s="256"/>
      <c r="CW85" s="256"/>
      <c r="CX85" s="256"/>
      <c r="CY85" s="256"/>
      <c r="CZ85" s="256"/>
      <c r="DA85" s="256"/>
      <c r="DB85" s="256"/>
      <c r="DC85" s="256"/>
      <c r="DD85" s="256"/>
      <c r="DE85" s="256"/>
      <c r="DF85" s="256"/>
      <c r="DG85" s="256"/>
      <c r="DH85" s="256"/>
      <c r="DI85" s="256"/>
      <c r="DJ85" s="256"/>
      <c r="DK85" s="256"/>
      <c r="DL85" s="256"/>
      <c r="DM85" s="256"/>
      <c r="DN85" s="256"/>
      <c r="DO85" s="256"/>
      <c r="DP85" s="256"/>
      <c r="DQ85" s="256"/>
      <c r="DR85" s="256"/>
      <c r="DS85" s="256"/>
      <c r="DT85" s="256"/>
      <c r="DU85" s="256"/>
      <c r="DV85" s="256"/>
      <c r="DW85" s="256"/>
      <c r="DX85" s="256"/>
      <c r="DY85" s="256"/>
      <c r="DZ85" s="256"/>
      <c r="EA85" s="256"/>
      <c r="EB85" s="256"/>
      <c r="EC85" s="256"/>
      <c r="ED85" s="256"/>
      <c r="EE85" s="256"/>
      <c r="EF85" s="256"/>
      <c r="EG85" s="256"/>
      <c r="EH85" s="256"/>
      <c r="EI85" s="256"/>
      <c r="EJ85" s="256"/>
      <c r="EK85" s="256"/>
      <c r="EL85" s="256"/>
      <c r="EM85" s="256"/>
      <c r="EN85" s="256"/>
      <c r="EO85" s="256"/>
      <c r="EP85" s="256"/>
      <c r="EQ85" s="256"/>
      <c r="ER85" s="256"/>
      <c r="ES85" s="256"/>
      <c r="ET85" s="256"/>
      <c r="EU85" s="256"/>
      <c r="EV85" s="256"/>
      <c r="EW85" s="256"/>
      <c r="EX85" s="256"/>
      <c r="EY85" s="256"/>
      <c r="EZ85" s="256"/>
      <c r="FA85" s="256"/>
      <c r="FB85" s="256"/>
      <c r="FC85" s="256"/>
      <c r="FD85" s="256"/>
      <c r="FE85" s="256"/>
      <c r="FF85" s="256"/>
      <c r="FG85" s="256"/>
      <c r="FH85" s="256"/>
      <c r="FI85" s="256"/>
      <c r="FJ85" s="256"/>
      <c r="FK85" s="256"/>
      <c r="FL85" s="256"/>
      <c r="FM85" s="256"/>
      <c r="FN85" s="256"/>
      <c r="FO85" s="256"/>
      <c r="FP85" s="256"/>
      <c r="FQ85" s="256"/>
      <c r="FR85" s="256"/>
      <c r="FS85" s="256"/>
      <c r="FT85" s="256"/>
      <c r="FU85" s="256"/>
      <c r="FV85" s="256"/>
      <c r="FW85" s="256"/>
      <c r="FX85" s="256"/>
      <c r="FY85" s="256"/>
      <c r="FZ85" s="256"/>
      <c r="GA85" s="256"/>
      <c r="GB85" s="256"/>
      <c r="GC85" s="256"/>
      <c r="GD85" s="256"/>
      <c r="GE85" s="256"/>
      <c r="GF85" s="256"/>
      <c r="GG85" s="256"/>
      <c r="GH85" s="256"/>
      <c r="GI85" s="256"/>
      <c r="GJ85" s="256"/>
      <c r="GK85" s="256"/>
      <c r="GL85" s="256"/>
      <c r="GM85" s="256"/>
      <c r="GN85" s="256"/>
      <c r="GO85" s="256"/>
      <c r="GP85" s="256"/>
      <c r="GQ85" s="256"/>
      <c r="GR85" s="256"/>
      <c r="GS85" s="256"/>
      <c r="GT85" s="256"/>
      <c r="GU85" s="256"/>
      <c r="GV85" s="256"/>
      <c r="GW85" s="256"/>
      <c r="GX85" s="256"/>
      <c r="GY85" s="256"/>
      <c r="GZ85" s="256"/>
      <c r="HA85" s="256"/>
      <c r="HB85" s="256"/>
      <c r="HC85" s="256"/>
      <c r="HD85" s="256"/>
      <c r="HE85" s="256"/>
      <c r="HF85" s="256"/>
      <c r="HG85" s="256"/>
      <c r="HH85" s="256"/>
      <c r="HI85" s="256"/>
      <c r="HJ85" s="256"/>
      <c r="HK85" s="256"/>
      <c r="HL85" s="256"/>
      <c r="HM85" s="256"/>
      <c r="HN85" s="256"/>
      <c r="HO85" s="256"/>
      <c r="HP85" s="256"/>
      <c r="HQ85" s="256"/>
      <c r="HR85" s="256"/>
      <c r="HS85" s="256"/>
      <c r="HT85" s="256"/>
      <c r="HU85" s="256"/>
      <c r="HV85" s="256"/>
      <c r="HW85" s="256"/>
      <c r="HX85" s="256"/>
      <c r="HY85" s="256"/>
      <c r="HZ85" s="256"/>
      <c r="IA85" s="256"/>
      <c r="IB85" s="256"/>
      <c r="IC85" s="256"/>
      <c r="ID85" s="256"/>
      <c r="IE85" s="256"/>
      <c r="IF85" s="256"/>
      <c r="IG85" s="256"/>
      <c r="IH85" s="256"/>
      <c r="II85" s="256"/>
      <c r="IJ85" s="256"/>
      <c r="IK85" s="256"/>
      <c r="IL85" s="256"/>
      <c r="IM85" s="256"/>
      <c r="IN85" s="256"/>
      <c r="IO85" s="256"/>
      <c r="IP85" s="256"/>
      <c r="IQ85" s="256"/>
      <c r="IR85" s="256"/>
      <c r="IS85" s="256"/>
      <c r="IT85" s="256"/>
      <c r="IU85" s="256"/>
      <c r="IV85" s="256"/>
      <c r="IW85" s="256"/>
      <c r="IX85" s="256"/>
      <c r="IY85" s="256"/>
      <c r="IZ85" s="256"/>
      <c r="JA85" s="256"/>
      <c r="JB85" s="256"/>
      <c r="JC85" s="256"/>
      <c r="JD85" s="256"/>
      <c r="JE85" s="256"/>
      <c r="JF85" s="256"/>
      <c r="JG85" s="256"/>
      <c r="JH85" s="256"/>
      <c r="JI85" s="256"/>
      <c r="JJ85" s="256"/>
      <c r="JK85" s="256"/>
      <c r="JL85" s="256"/>
      <c r="JM85" s="256"/>
      <c r="JN85" s="256"/>
      <c r="JO85" s="256"/>
      <c r="JP85" s="256"/>
      <c r="JQ85" s="256"/>
      <c r="JR85" s="256"/>
      <c r="JS85" s="256"/>
      <c r="JT85" s="256"/>
      <c r="JU85" s="256"/>
      <c r="JV85" s="256"/>
      <c r="JW85" s="256"/>
      <c r="JX85" s="256"/>
      <c r="JY85" s="256"/>
      <c r="JZ85" s="256"/>
      <c r="KA85" s="256"/>
      <c r="KB85" s="256"/>
      <c r="KC85" s="256"/>
      <c r="KD85" s="256"/>
      <c r="KE85" s="256"/>
      <c r="KF85" s="256"/>
      <c r="KG85" s="256"/>
      <c r="KH85" s="256"/>
      <c r="KI85" s="256"/>
      <c r="KJ85" s="256"/>
      <c r="KK85" s="256"/>
      <c r="KL85" s="256"/>
      <c r="KM85" s="256"/>
      <c r="KN85" s="256"/>
      <c r="KO85" s="256"/>
      <c r="KP85" s="256"/>
      <c r="KQ85" s="256"/>
      <c r="KR85" s="256"/>
      <c r="KS85" s="256"/>
      <c r="KT85" s="256"/>
      <c r="KU85" s="256"/>
      <c r="KV85" s="256"/>
      <c r="KW85" s="256"/>
      <c r="KX85" s="256"/>
      <c r="KY85" s="256"/>
      <c r="KZ85" s="256"/>
      <c r="LA85" s="256"/>
      <c r="LB85" s="256"/>
      <c r="LC85" s="256"/>
      <c r="LD85" s="256"/>
      <c r="LE85" s="256"/>
      <c r="LF85" s="256"/>
      <c r="LG85" s="256"/>
    </row>
    <row r="86" spans="1:319" s="257" customFormat="1" x14ac:dyDescent="0.2">
      <c r="A86" s="16"/>
      <c r="B86" s="263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56"/>
      <c r="X86" s="256"/>
      <c r="Y86" s="256"/>
      <c r="Z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  <c r="AT86" s="256"/>
      <c r="AU86" s="256"/>
      <c r="AV86" s="256"/>
      <c r="AW86" s="256"/>
      <c r="AX86" s="256"/>
      <c r="AY86" s="256"/>
      <c r="AZ86" s="256"/>
      <c r="BA86" s="256"/>
      <c r="BB86" s="256"/>
      <c r="BC86" s="256"/>
      <c r="BD86" s="256"/>
      <c r="BE86" s="256"/>
      <c r="BF86" s="256"/>
      <c r="BG86" s="256"/>
      <c r="BH86" s="256"/>
      <c r="BI86" s="256"/>
      <c r="BJ86" s="256"/>
      <c r="BK86" s="256"/>
      <c r="BL86" s="256"/>
      <c r="BM86" s="256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A86" s="256"/>
      <c r="CB86" s="256"/>
      <c r="CC86" s="256"/>
      <c r="CD86" s="256"/>
      <c r="CE86" s="256"/>
      <c r="CF86" s="256"/>
      <c r="CG86" s="256"/>
      <c r="CH86" s="256"/>
      <c r="CI86" s="256"/>
      <c r="CJ86" s="256"/>
      <c r="CK86" s="256"/>
      <c r="CL86" s="256"/>
      <c r="CM86" s="256"/>
      <c r="CN86" s="256"/>
      <c r="CO86" s="256"/>
      <c r="CP86" s="256"/>
      <c r="CQ86" s="256"/>
      <c r="CR86" s="256"/>
      <c r="CS86" s="256"/>
      <c r="CT86" s="256"/>
      <c r="CU86" s="256"/>
      <c r="CV86" s="256"/>
      <c r="CW86" s="256"/>
      <c r="CX86" s="256"/>
      <c r="CY86" s="256"/>
      <c r="CZ86" s="256"/>
      <c r="DA86" s="256"/>
      <c r="DB86" s="256"/>
      <c r="DC86" s="256"/>
      <c r="DD86" s="256"/>
      <c r="DE86" s="256"/>
      <c r="DF86" s="256"/>
      <c r="DG86" s="256"/>
      <c r="DH86" s="256"/>
      <c r="DI86" s="256"/>
      <c r="DJ86" s="256"/>
      <c r="DK86" s="256"/>
      <c r="DL86" s="256"/>
      <c r="DM86" s="256"/>
      <c r="DN86" s="256"/>
      <c r="DO86" s="256"/>
      <c r="DP86" s="256"/>
      <c r="DQ86" s="256"/>
      <c r="DR86" s="256"/>
      <c r="DS86" s="256"/>
      <c r="DT86" s="256"/>
      <c r="DU86" s="256"/>
      <c r="DV86" s="256"/>
      <c r="DW86" s="256"/>
      <c r="DX86" s="256"/>
      <c r="DY86" s="256"/>
      <c r="DZ86" s="256"/>
      <c r="EA86" s="256"/>
      <c r="EB86" s="256"/>
      <c r="EC86" s="256"/>
      <c r="ED86" s="256"/>
      <c r="EE86" s="256"/>
      <c r="EF86" s="256"/>
      <c r="EG86" s="256"/>
      <c r="EH86" s="256"/>
      <c r="EI86" s="256"/>
      <c r="EJ86" s="256"/>
      <c r="EK86" s="256"/>
      <c r="EL86" s="256"/>
      <c r="EM86" s="256"/>
      <c r="EN86" s="256"/>
      <c r="EO86" s="256"/>
      <c r="EP86" s="256"/>
      <c r="EQ86" s="256"/>
      <c r="ER86" s="256"/>
      <c r="ES86" s="256"/>
      <c r="ET86" s="256"/>
      <c r="EU86" s="256"/>
      <c r="EV86" s="256"/>
      <c r="EW86" s="256"/>
      <c r="EX86" s="256"/>
      <c r="EY86" s="256"/>
      <c r="EZ86" s="256"/>
      <c r="FA86" s="256"/>
      <c r="FB86" s="256"/>
      <c r="FC86" s="256"/>
      <c r="FD86" s="256"/>
      <c r="FE86" s="256"/>
      <c r="FF86" s="256"/>
      <c r="FG86" s="256"/>
      <c r="FH86" s="256"/>
      <c r="FI86" s="256"/>
      <c r="FJ86" s="256"/>
      <c r="FK86" s="256"/>
      <c r="FL86" s="256"/>
      <c r="FM86" s="256"/>
      <c r="FN86" s="256"/>
      <c r="FO86" s="256"/>
      <c r="FP86" s="256"/>
      <c r="FQ86" s="256"/>
      <c r="FR86" s="256"/>
      <c r="FS86" s="256"/>
      <c r="FT86" s="256"/>
      <c r="FU86" s="256"/>
      <c r="FV86" s="256"/>
      <c r="FW86" s="256"/>
      <c r="FX86" s="256"/>
      <c r="FY86" s="256"/>
      <c r="FZ86" s="256"/>
      <c r="GA86" s="256"/>
      <c r="GB86" s="256"/>
      <c r="GC86" s="256"/>
      <c r="GD86" s="256"/>
      <c r="GE86" s="256"/>
      <c r="GF86" s="256"/>
      <c r="GG86" s="256"/>
      <c r="GH86" s="256"/>
      <c r="GI86" s="256"/>
      <c r="GJ86" s="256"/>
      <c r="GK86" s="256"/>
      <c r="GL86" s="256"/>
      <c r="GM86" s="256"/>
      <c r="GN86" s="256"/>
      <c r="GO86" s="256"/>
      <c r="GP86" s="256"/>
      <c r="GQ86" s="256"/>
      <c r="GR86" s="256"/>
      <c r="GS86" s="256"/>
      <c r="GT86" s="256"/>
      <c r="GU86" s="256"/>
      <c r="GV86" s="256"/>
      <c r="GW86" s="256"/>
      <c r="GX86" s="256"/>
      <c r="GY86" s="256"/>
      <c r="GZ86" s="256"/>
      <c r="HA86" s="256"/>
      <c r="HB86" s="256"/>
      <c r="HC86" s="256"/>
      <c r="HD86" s="256"/>
      <c r="HE86" s="256"/>
      <c r="HF86" s="256"/>
      <c r="HG86" s="256"/>
      <c r="HH86" s="256"/>
      <c r="HI86" s="256"/>
      <c r="HJ86" s="256"/>
      <c r="HK86" s="256"/>
      <c r="HL86" s="256"/>
      <c r="HM86" s="256"/>
      <c r="HN86" s="256"/>
      <c r="HO86" s="256"/>
      <c r="HP86" s="256"/>
      <c r="HQ86" s="256"/>
      <c r="HR86" s="256"/>
      <c r="HS86" s="256"/>
      <c r="HT86" s="256"/>
      <c r="HU86" s="256"/>
      <c r="HV86" s="256"/>
      <c r="HW86" s="256"/>
      <c r="HX86" s="256"/>
      <c r="HY86" s="256"/>
      <c r="HZ86" s="256"/>
      <c r="IA86" s="256"/>
      <c r="IB86" s="256"/>
      <c r="IC86" s="256"/>
      <c r="ID86" s="256"/>
      <c r="IE86" s="256"/>
      <c r="IF86" s="256"/>
      <c r="IG86" s="256"/>
      <c r="IH86" s="256"/>
      <c r="II86" s="256"/>
      <c r="IJ86" s="256"/>
      <c r="IK86" s="256"/>
      <c r="IL86" s="256"/>
      <c r="IM86" s="256"/>
      <c r="IN86" s="256"/>
      <c r="IO86" s="256"/>
      <c r="IP86" s="256"/>
      <c r="IQ86" s="256"/>
      <c r="IR86" s="256"/>
      <c r="IS86" s="256"/>
      <c r="IT86" s="256"/>
      <c r="IU86" s="256"/>
      <c r="IV86" s="256"/>
      <c r="IW86" s="256"/>
      <c r="IX86" s="256"/>
      <c r="IY86" s="256"/>
      <c r="IZ86" s="256"/>
      <c r="JA86" s="256"/>
      <c r="JB86" s="256"/>
      <c r="JC86" s="256"/>
      <c r="JD86" s="256"/>
      <c r="JE86" s="256"/>
      <c r="JF86" s="256"/>
      <c r="JG86" s="256"/>
      <c r="JH86" s="256"/>
      <c r="JI86" s="256"/>
      <c r="JJ86" s="256"/>
      <c r="JK86" s="256"/>
      <c r="JL86" s="256"/>
      <c r="JM86" s="256"/>
      <c r="JN86" s="256"/>
      <c r="JO86" s="256"/>
      <c r="JP86" s="256"/>
      <c r="JQ86" s="256"/>
      <c r="JR86" s="256"/>
      <c r="JS86" s="256"/>
      <c r="JT86" s="256"/>
      <c r="JU86" s="256"/>
      <c r="JV86" s="256"/>
      <c r="JW86" s="256"/>
      <c r="JX86" s="256"/>
      <c r="JY86" s="256"/>
      <c r="JZ86" s="256"/>
      <c r="KA86" s="256"/>
      <c r="KB86" s="256"/>
      <c r="KC86" s="256"/>
      <c r="KD86" s="256"/>
      <c r="KE86" s="256"/>
      <c r="KF86" s="256"/>
      <c r="KG86" s="256"/>
      <c r="KH86" s="256"/>
      <c r="KI86" s="256"/>
      <c r="KJ86" s="256"/>
      <c r="KK86" s="256"/>
      <c r="KL86" s="256"/>
      <c r="KM86" s="256"/>
      <c r="KN86" s="256"/>
      <c r="KO86" s="256"/>
      <c r="KP86" s="256"/>
      <c r="KQ86" s="256"/>
      <c r="KR86" s="256"/>
      <c r="KS86" s="256"/>
      <c r="KT86" s="256"/>
      <c r="KU86" s="256"/>
      <c r="KV86" s="256"/>
      <c r="KW86" s="256"/>
      <c r="KX86" s="256"/>
      <c r="KY86" s="256"/>
      <c r="KZ86" s="256"/>
      <c r="LA86" s="256"/>
      <c r="LB86" s="256"/>
      <c r="LC86" s="256"/>
      <c r="LD86" s="256"/>
      <c r="LE86" s="256"/>
      <c r="LF86" s="256"/>
      <c r="LG86" s="256"/>
    </row>
    <row r="87" spans="1:319" s="257" customFormat="1" x14ac:dyDescent="0.2">
      <c r="A87" s="16"/>
      <c r="B87" s="6" t="s">
        <v>106</v>
      </c>
      <c r="C87" s="6"/>
      <c r="D87" s="6"/>
      <c r="E87" s="6"/>
      <c r="F87" s="7"/>
      <c r="G87" s="265"/>
      <c r="H87" s="265"/>
      <c r="I87" s="8" t="s">
        <v>107</v>
      </c>
      <c r="J87" s="8"/>
      <c r="K87" s="8"/>
      <c r="L87" s="8"/>
      <c r="M87" s="9"/>
      <c r="N87" s="8" t="s">
        <v>107</v>
      </c>
      <c r="O87" s="8"/>
      <c r="P87" s="8"/>
      <c r="Q87" s="8"/>
      <c r="R87" s="8"/>
      <c r="S87" s="8"/>
      <c r="T87" s="265"/>
      <c r="U87" s="10"/>
      <c r="V87" s="256"/>
      <c r="W87" s="256"/>
      <c r="X87" s="256"/>
      <c r="Y87" s="256"/>
      <c r="Z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6"/>
      <c r="AS87" s="256"/>
      <c r="AT87" s="256"/>
      <c r="AU87" s="256"/>
      <c r="AV87" s="256"/>
      <c r="AW87" s="256"/>
      <c r="AX87" s="256"/>
      <c r="AY87" s="256"/>
      <c r="AZ87" s="256"/>
      <c r="BA87" s="256"/>
      <c r="BB87" s="256"/>
      <c r="BC87" s="256"/>
      <c r="BD87" s="256"/>
      <c r="BE87" s="256"/>
      <c r="BF87" s="256"/>
      <c r="BG87" s="256"/>
      <c r="BH87" s="256"/>
      <c r="BI87" s="256"/>
      <c r="BJ87" s="256"/>
      <c r="BK87" s="256"/>
      <c r="BL87" s="256"/>
      <c r="BM87" s="256"/>
      <c r="BN87" s="256"/>
      <c r="BO87" s="256"/>
      <c r="BP87" s="256"/>
      <c r="BQ87" s="256"/>
      <c r="BR87" s="256"/>
      <c r="BS87" s="256"/>
      <c r="BT87" s="256"/>
      <c r="BU87" s="256"/>
      <c r="BV87" s="256"/>
      <c r="BW87" s="256"/>
      <c r="BX87" s="256"/>
      <c r="BY87" s="256"/>
      <c r="BZ87" s="256"/>
      <c r="CA87" s="256"/>
      <c r="CB87" s="256"/>
      <c r="CC87" s="256"/>
      <c r="CD87" s="256"/>
      <c r="CE87" s="256"/>
      <c r="CF87" s="256"/>
      <c r="CG87" s="256"/>
      <c r="CH87" s="256"/>
      <c r="CI87" s="256"/>
      <c r="CJ87" s="256"/>
      <c r="CK87" s="256"/>
      <c r="CL87" s="256"/>
      <c r="CM87" s="256"/>
      <c r="CN87" s="256"/>
      <c r="CO87" s="256"/>
      <c r="CP87" s="256"/>
      <c r="CQ87" s="256"/>
      <c r="CR87" s="256"/>
      <c r="CS87" s="256"/>
      <c r="CT87" s="256"/>
      <c r="CU87" s="256"/>
      <c r="CV87" s="256"/>
      <c r="CW87" s="256"/>
      <c r="CX87" s="256"/>
      <c r="CY87" s="256"/>
      <c r="CZ87" s="256"/>
      <c r="DA87" s="256"/>
      <c r="DB87" s="256"/>
      <c r="DC87" s="256"/>
      <c r="DD87" s="256"/>
      <c r="DE87" s="256"/>
      <c r="DF87" s="256"/>
      <c r="DG87" s="256"/>
      <c r="DH87" s="256"/>
      <c r="DI87" s="256"/>
      <c r="DJ87" s="256"/>
      <c r="DK87" s="256"/>
      <c r="DL87" s="256"/>
      <c r="DM87" s="256"/>
      <c r="DN87" s="256"/>
      <c r="DO87" s="256"/>
      <c r="DP87" s="256"/>
      <c r="DQ87" s="256"/>
      <c r="DR87" s="256"/>
      <c r="DS87" s="256"/>
      <c r="DT87" s="256"/>
      <c r="DU87" s="256"/>
      <c r="DV87" s="256"/>
      <c r="DW87" s="256"/>
      <c r="DX87" s="256"/>
      <c r="DY87" s="256"/>
      <c r="DZ87" s="256"/>
      <c r="EA87" s="256"/>
      <c r="EB87" s="256"/>
      <c r="EC87" s="256"/>
      <c r="ED87" s="256"/>
      <c r="EE87" s="256"/>
      <c r="EF87" s="256"/>
      <c r="EG87" s="256"/>
      <c r="EH87" s="256"/>
      <c r="EI87" s="256"/>
      <c r="EJ87" s="256"/>
      <c r="EK87" s="256"/>
      <c r="EL87" s="256"/>
      <c r="EM87" s="256"/>
      <c r="EN87" s="256"/>
      <c r="EO87" s="256"/>
      <c r="EP87" s="256"/>
      <c r="EQ87" s="256"/>
      <c r="ER87" s="256"/>
      <c r="ES87" s="256"/>
      <c r="ET87" s="256"/>
      <c r="EU87" s="256"/>
      <c r="EV87" s="256"/>
      <c r="EW87" s="256"/>
      <c r="EX87" s="256"/>
      <c r="EY87" s="256"/>
      <c r="EZ87" s="256"/>
      <c r="FA87" s="256"/>
      <c r="FB87" s="256"/>
      <c r="FC87" s="256"/>
      <c r="FD87" s="256"/>
      <c r="FE87" s="256"/>
      <c r="FF87" s="256"/>
      <c r="FG87" s="256"/>
      <c r="FH87" s="256"/>
      <c r="FI87" s="256"/>
      <c r="FJ87" s="256"/>
      <c r="FK87" s="256"/>
      <c r="FL87" s="256"/>
      <c r="FM87" s="256"/>
      <c r="FN87" s="256"/>
      <c r="FO87" s="256"/>
      <c r="FP87" s="256"/>
      <c r="FQ87" s="256"/>
      <c r="FR87" s="256"/>
      <c r="FS87" s="256"/>
      <c r="FT87" s="256"/>
      <c r="FU87" s="256"/>
      <c r="FV87" s="256"/>
      <c r="FW87" s="256"/>
      <c r="FX87" s="256"/>
      <c r="FY87" s="256"/>
      <c r="FZ87" s="256"/>
      <c r="GA87" s="256"/>
      <c r="GB87" s="256"/>
      <c r="GC87" s="256"/>
      <c r="GD87" s="256"/>
      <c r="GE87" s="256"/>
      <c r="GF87" s="256"/>
      <c r="GG87" s="256"/>
      <c r="GH87" s="256"/>
      <c r="GI87" s="256"/>
      <c r="GJ87" s="256"/>
      <c r="GK87" s="256"/>
      <c r="GL87" s="256"/>
      <c r="GM87" s="256"/>
      <c r="GN87" s="256"/>
      <c r="GO87" s="256"/>
      <c r="GP87" s="256"/>
      <c r="GQ87" s="256"/>
      <c r="GR87" s="256"/>
      <c r="GS87" s="256"/>
      <c r="GT87" s="256"/>
      <c r="GU87" s="256"/>
      <c r="GV87" s="256"/>
      <c r="GW87" s="256"/>
      <c r="GX87" s="256"/>
      <c r="GY87" s="256"/>
      <c r="GZ87" s="256"/>
      <c r="HA87" s="256"/>
      <c r="HB87" s="256"/>
      <c r="HC87" s="256"/>
      <c r="HD87" s="256"/>
      <c r="HE87" s="256"/>
      <c r="HF87" s="256"/>
      <c r="HG87" s="256"/>
      <c r="HH87" s="256"/>
      <c r="HI87" s="256"/>
      <c r="HJ87" s="256"/>
      <c r="HK87" s="256"/>
      <c r="HL87" s="256"/>
      <c r="HM87" s="256"/>
      <c r="HN87" s="256"/>
      <c r="HO87" s="256"/>
      <c r="HP87" s="256"/>
      <c r="HQ87" s="256"/>
      <c r="HR87" s="256"/>
      <c r="HS87" s="256"/>
      <c r="HT87" s="256"/>
      <c r="HU87" s="256"/>
      <c r="HV87" s="256"/>
      <c r="HW87" s="256"/>
      <c r="HX87" s="256"/>
      <c r="HY87" s="256"/>
      <c r="HZ87" s="256"/>
      <c r="IA87" s="256"/>
      <c r="IB87" s="256"/>
      <c r="IC87" s="256"/>
      <c r="ID87" s="256"/>
      <c r="IE87" s="256"/>
      <c r="IF87" s="256"/>
      <c r="IG87" s="256"/>
      <c r="IH87" s="256"/>
      <c r="II87" s="256"/>
      <c r="IJ87" s="256"/>
      <c r="IK87" s="256"/>
      <c r="IL87" s="256"/>
      <c r="IM87" s="256"/>
      <c r="IN87" s="256"/>
      <c r="IO87" s="256"/>
      <c r="IP87" s="256"/>
      <c r="IQ87" s="256"/>
      <c r="IR87" s="256"/>
      <c r="IS87" s="256"/>
      <c r="IT87" s="256"/>
      <c r="IU87" s="256"/>
      <c r="IV87" s="256"/>
      <c r="IW87" s="256"/>
      <c r="IX87" s="256"/>
      <c r="IY87" s="256"/>
      <c r="IZ87" s="256"/>
      <c r="JA87" s="256"/>
      <c r="JB87" s="256"/>
      <c r="JC87" s="256"/>
      <c r="JD87" s="256"/>
      <c r="JE87" s="256"/>
      <c r="JF87" s="256"/>
      <c r="JG87" s="256"/>
      <c r="JH87" s="256"/>
      <c r="JI87" s="256"/>
      <c r="JJ87" s="256"/>
      <c r="JK87" s="256"/>
      <c r="JL87" s="256"/>
      <c r="JM87" s="256"/>
      <c r="JN87" s="256"/>
      <c r="JO87" s="256"/>
      <c r="JP87" s="256"/>
      <c r="JQ87" s="256"/>
      <c r="JR87" s="256"/>
      <c r="JS87" s="256"/>
      <c r="JT87" s="256"/>
      <c r="JU87" s="256"/>
      <c r="JV87" s="256"/>
      <c r="JW87" s="256"/>
      <c r="JX87" s="256"/>
      <c r="JY87" s="256"/>
      <c r="JZ87" s="256"/>
      <c r="KA87" s="256"/>
      <c r="KB87" s="256"/>
      <c r="KC87" s="256"/>
      <c r="KD87" s="256"/>
      <c r="KE87" s="256"/>
      <c r="KF87" s="256"/>
      <c r="KG87" s="256"/>
      <c r="KH87" s="256"/>
      <c r="KI87" s="256"/>
      <c r="KJ87" s="256"/>
      <c r="KK87" s="256"/>
      <c r="KL87" s="256"/>
      <c r="KM87" s="256"/>
      <c r="KN87" s="256"/>
      <c r="KO87" s="256"/>
      <c r="KP87" s="256"/>
      <c r="KQ87" s="256"/>
      <c r="KR87" s="256"/>
      <c r="KS87" s="256"/>
      <c r="KT87" s="256"/>
      <c r="KU87" s="256"/>
      <c r="KV87" s="256"/>
      <c r="KW87" s="256"/>
      <c r="KX87" s="256"/>
      <c r="KY87" s="256"/>
      <c r="KZ87" s="256"/>
      <c r="LA87" s="256"/>
      <c r="LB87" s="256"/>
      <c r="LC87" s="256"/>
      <c r="LD87" s="256"/>
      <c r="LE87" s="256"/>
      <c r="LF87" s="256"/>
      <c r="LG87" s="256"/>
    </row>
    <row r="88" spans="1:319" s="257" customFormat="1" x14ac:dyDescent="0.2">
      <c r="A88" s="16"/>
      <c r="B88" s="11" t="s">
        <v>108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256"/>
      <c r="X88" s="256"/>
      <c r="Y88" s="256"/>
      <c r="Z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6"/>
      <c r="AV88" s="256"/>
      <c r="AW88" s="256"/>
      <c r="AX88" s="256"/>
      <c r="AY88" s="256"/>
      <c r="AZ88" s="256"/>
      <c r="BA88" s="256"/>
      <c r="BB88" s="256"/>
      <c r="BC88" s="256"/>
      <c r="BD88" s="256"/>
      <c r="BE88" s="256"/>
      <c r="BF88" s="256"/>
      <c r="BG88" s="256"/>
      <c r="BH88" s="256"/>
      <c r="BI88" s="256"/>
      <c r="BJ88" s="256"/>
      <c r="BK88" s="256"/>
      <c r="BL88" s="256"/>
      <c r="BM88" s="256"/>
      <c r="BN88" s="256"/>
      <c r="BO88" s="256"/>
      <c r="BP88" s="256"/>
      <c r="BQ88" s="256"/>
      <c r="BR88" s="256"/>
      <c r="BS88" s="256"/>
      <c r="BT88" s="256"/>
      <c r="BU88" s="256"/>
      <c r="BV88" s="256"/>
      <c r="BW88" s="256"/>
      <c r="BX88" s="256"/>
      <c r="BY88" s="256"/>
      <c r="BZ88" s="256"/>
      <c r="CA88" s="256"/>
      <c r="CB88" s="256"/>
      <c r="CC88" s="256"/>
      <c r="CD88" s="256"/>
      <c r="CE88" s="256"/>
      <c r="CF88" s="256"/>
      <c r="CG88" s="256"/>
      <c r="CH88" s="256"/>
      <c r="CI88" s="256"/>
      <c r="CJ88" s="256"/>
      <c r="CK88" s="256"/>
      <c r="CL88" s="256"/>
      <c r="CM88" s="256"/>
      <c r="CN88" s="256"/>
      <c r="CO88" s="256"/>
      <c r="CP88" s="256"/>
      <c r="CQ88" s="256"/>
      <c r="CR88" s="256"/>
      <c r="CS88" s="256"/>
      <c r="CT88" s="256"/>
      <c r="CU88" s="256"/>
      <c r="CV88" s="256"/>
      <c r="CW88" s="256"/>
      <c r="CX88" s="256"/>
      <c r="CY88" s="256"/>
      <c r="CZ88" s="256"/>
      <c r="DA88" s="256"/>
      <c r="DB88" s="256"/>
      <c r="DC88" s="256"/>
      <c r="DD88" s="256"/>
      <c r="DE88" s="256"/>
      <c r="DF88" s="256"/>
      <c r="DG88" s="256"/>
      <c r="DH88" s="256"/>
      <c r="DI88" s="256"/>
      <c r="DJ88" s="256"/>
      <c r="DK88" s="256"/>
      <c r="DL88" s="256"/>
      <c r="DM88" s="256"/>
      <c r="DN88" s="256"/>
      <c r="DO88" s="256"/>
      <c r="DP88" s="256"/>
      <c r="DQ88" s="256"/>
      <c r="DR88" s="256"/>
      <c r="DS88" s="256"/>
      <c r="DT88" s="256"/>
      <c r="DU88" s="256"/>
      <c r="DV88" s="256"/>
      <c r="DW88" s="256"/>
      <c r="DX88" s="256"/>
      <c r="DY88" s="256"/>
      <c r="DZ88" s="256"/>
      <c r="EA88" s="256"/>
      <c r="EB88" s="256"/>
      <c r="EC88" s="256"/>
      <c r="ED88" s="256"/>
      <c r="EE88" s="256"/>
      <c r="EF88" s="256"/>
      <c r="EG88" s="256"/>
      <c r="EH88" s="256"/>
      <c r="EI88" s="256"/>
      <c r="EJ88" s="256"/>
      <c r="EK88" s="256"/>
      <c r="EL88" s="256"/>
      <c r="EM88" s="256"/>
      <c r="EN88" s="256"/>
      <c r="EO88" s="256"/>
      <c r="EP88" s="256"/>
      <c r="EQ88" s="256"/>
      <c r="ER88" s="256"/>
      <c r="ES88" s="256"/>
      <c r="ET88" s="256"/>
      <c r="EU88" s="256"/>
      <c r="EV88" s="256"/>
      <c r="EW88" s="256"/>
      <c r="EX88" s="256"/>
      <c r="EY88" s="256"/>
      <c r="EZ88" s="256"/>
      <c r="FA88" s="256"/>
      <c r="FB88" s="256"/>
      <c r="FC88" s="256"/>
      <c r="FD88" s="256"/>
      <c r="FE88" s="256"/>
      <c r="FF88" s="256"/>
      <c r="FG88" s="256"/>
      <c r="FH88" s="256"/>
      <c r="FI88" s="256"/>
      <c r="FJ88" s="256"/>
      <c r="FK88" s="256"/>
      <c r="FL88" s="256"/>
      <c r="FM88" s="256"/>
      <c r="FN88" s="256"/>
      <c r="FO88" s="256"/>
      <c r="FP88" s="256"/>
      <c r="FQ88" s="256"/>
      <c r="FR88" s="256"/>
      <c r="FS88" s="256"/>
      <c r="FT88" s="256"/>
      <c r="FU88" s="256"/>
      <c r="FV88" s="256"/>
      <c r="FW88" s="256"/>
      <c r="FX88" s="256"/>
      <c r="FY88" s="256"/>
      <c r="FZ88" s="256"/>
      <c r="GA88" s="256"/>
      <c r="GB88" s="256"/>
      <c r="GC88" s="256"/>
      <c r="GD88" s="256"/>
      <c r="GE88" s="256"/>
      <c r="GF88" s="256"/>
      <c r="GG88" s="256"/>
      <c r="GH88" s="256"/>
      <c r="GI88" s="256"/>
      <c r="GJ88" s="256"/>
      <c r="GK88" s="256"/>
      <c r="GL88" s="256"/>
      <c r="GM88" s="256"/>
      <c r="GN88" s="256"/>
      <c r="GO88" s="256"/>
      <c r="GP88" s="256"/>
      <c r="GQ88" s="256"/>
      <c r="GR88" s="256"/>
      <c r="GS88" s="256"/>
      <c r="GT88" s="256"/>
      <c r="GU88" s="256"/>
      <c r="GV88" s="256"/>
      <c r="GW88" s="256"/>
      <c r="GX88" s="256"/>
      <c r="GY88" s="256"/>
      <c r="GZ88" s="256"/>
      <c r="HA88" s="256"/>
      <c r="HB88" s="256"/>
      <c r="HC88" s="256"/>
      <c r="HD88" s="256"/>
      <c r="HE88" s="256"/>
      <c r="HF88" s="256"/>
      <c r="HG88" s="256"/>
      <c r="HH88" s="256"/>
      <c r="HI88" s="256"/>
      <c r="HJ88" s="256"/>
      <c r="HK88" s="256"/>
      <c r="HL88" s="256"/>
      <c r="HM88" s="256"/>
      <c r="HN88" s="256"/>
      <c r="HO88" s="256"/>
      <c r="HP88" s="256"/>
      <c r="HQ88" s="256"/>
      <c r="HR88" s="256"/>
      <c r="HS88" s="256"/>
      <c r="HT88" s="256"/>
      <c r="HU88" s="256"/>
      <c r="HV88" s="256"/>
      <c r="HW88" s="256"/>
      <c r="HX88" s="256"/>
      <c r="HY88" s="256"/>
      <c r="HZ88" s="256"/>
      <c r="IA88" s="256"/>
      <c r="IB88" s="256"/>
      <c r="IC88" s="256"/>
      <c r="ID88" s="256"/>
      <c r="IE88" s="256"/>
      <c r="IF88" s="256"/>
      <c r="IG88" s="256"/>
      <c r="IH88" s="256"/>
      <c r="II88" s="256"/>
      <c r="IJ88" s="256"/>
      <c r="IK88" s="256"/>
      <c r="IL88" s="256"/>
      <c r="IM88" s="256"/>
      <c r="IN88" s="256"/>
      <c r="IO88" s="256"/>
      <c r="IP88" s="256"/>
      <c r="IQ88" s="256"/>
      <c r="IR88" s="256"/>
      <c r="IS88" s="256"/>
      <c r="IT88" s="256"/>
      <c r="IU88" s="256"/>
      <c r="IV88" s="256"/>
      <c r="IW88" s="256"/>
      <c r="IX88" s="256"/>
      <c r="IY88" s="256"/>
      <c r="IZ88" s="256"/>
      <c r="JA88" s="256"/>
      <c r="JB88" s="256"/>
      <c r="JC88" s="256"/>
      <c r="JD88" s="256"/>
      <c r="JE88" s="256"/>
      <c r="JF88" s="256"/>
      <c r="JG88" s="256"/>
      <c r="JH88" s="256"/>
      <c r="JI88" s="256"/>
      <c r="JJ88" s="256"/>
      <c r="JK88" s="256"/>
      <c r="JL88" s="256"/>
      <c r="JM88" s="256"/>
      <c r="JN88" s="256"/>
      <c r="JO88" s="256"/>
      <c r="JP88" s="256"/>
      <c r="JQ88" s="256"/>
      <c r="JR88" s="256"/>
      <c r="JS88" s="256"/>
      <c r="JT88" s="256"/>
      <c r="JU88" s="256"/>
      <c r="JV88" s="256"/>
      <c r="JW88" s="256"/>
      <c r="JX88" s="256"/>
      <c r="JY88" s="256"/>
      <c r="JZ88" s="256"/>
      <c r="KA88" s="256"/>
      <c r="KB88" s="256"/>
      <c r="KC88" s="256"/>
      <c r="KD88" s="256"/>
      <c r="KE88" s="256"/>
      <c r="KF88" s="256"/>
      <c r="KG88" s="256"/>
      <c r="KH88" s="256"/>
      <c r="KI88" s="256"/>
      <c r="KJ88" s="256"/>
      <c r="KK88" s="256"/>
      <c r="KL88" s="256"/>
      <c r="KM88" s="256"/>
      <c r="KN88" s="256"/>
      <c r="KO88" s="256"/>
      <c r="KP88" s="256"/>
      <c r="KQ88" s="256"/>
      <c r="KR88" s="256"/>
      <c r="KS88" s="256"/>
      <c r="KT88" s="256"/>
      <c r="KU88" s="256"/>
      <c r="KV88" s="256"/>
      <c r="KW88" s="256"/>
      <c r="KX88" s="256"/>
      <c r="KY88" s="256"/>
      <c r="KZ88" s="256"/>
      <c r="LA88" s="256"/>
      <c r="LB88" s="256"/>
      <c r="LC88" s="256"/>
      <c r="LD88" s="256"/>
      <c r="LE88" s="256"/>
      <c r="LF88" s="256"/>
      <c r="LG88" s="256"/>
    </row>
    <row r="89" spans="1:319" s="257" customFormat="1" x14ac:dyDescent="0.2">
      <c r="A89" s="16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256"/>
      <c r="X89" s="256"/>
      <c r="Y89" s="256"/>
      <c r="Z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56"/>
      <c r="AY89" s="256"/>
      <c r="AZ89" s="256"/>
      <c r="BA89" s="256"/>
      <c r="BB89" s="256"/>
      <c r="BC89" s="256"/>
      <c r="BD89" s="256"/>
      <c r="BE89" s="256"/>
      <c r="BF89" s="256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56"/>
      <c r="BT89" s="256"/>
      <c r="BU89" s="256"/>
      <c r="BV89" s="256"/>
      <c r="BW89" s="256"/>
      <c r="BX89" s="256"/>
      <c r="BY89" s="256"/>
      <c r="BZ89" s="256"/>
      <c r="CA89" s="256"/>
      <c r="CB89" s="256"/>
      <c r="CC89" s="256"/>
      <c r="CD89" s="256"/>
      <c r="CE89" s="256"/>
      <c r="CF89" s="256"/>
      <c r="CG89" s="256"/>
      <c r="CH89" s="256"/>
      <c r="CI89" s="256"/>
      <c r="CJ89" s="256"/>
      <c r="CK89" s="256"/>
      <c r="CL89" s="256"/>
      <c r="CM89" s="256"/>
      <c r="CN89" s="256"/>
      <c r="CO89" s="256"/>
      <c r="CP89" s="256"/>
      <c r="CQ89" s="256"/>
      <c r="CR89" s="256"/>
      <c r="CS89" s="256"/>
      <c r="CT89" s="256"/>
      <c r="CU89" s="256"/>
      <c r="CV89" s="256"/>
      <c r="CW89" s="256"/>
      <c r="CX89" s="256"/>
      <c r="CY89" s="256"/>
      <c r="CZ89" s="256"/>
      <c r="DA89" s="256"/>
      <c r="DB89" s="256"/>
      <c r="DC89" s="256"/>
      <c r="DD89" s="256"/>
      <c r="DE89" s="256"/>
      <c r="DF89" s="256"/>
      <c r="DG89" s="256"/>
      <c r="DH89" s="256"/>
      <c r="DI89" s="256"/>
      <c r="DJ89" s="256"/>
      <c r="DK89" s="256"/>
      <c r="DL89" s="256"/>
      <c r="DM89" s="256"/>
      <c r="DN89" s="256"/>
      <c r="DO89" s="256"/>
      <c r="DP89" s="256"/>
      <c r="DQ89" s="256"/>
      <c r="DR89" s="256"/>
      <c r="DS89" s="256"/>
      <c r="DT89" s="256"/>
      <c r="DU89" s="256"/>
      <c r="DV89" s="256"/>
      <c r="DW89" s="256"/>
      <c r="DX89" s="256"/>
      <c r="DY89" s="256"/>
      <c r="DZ89" s="256"/>
      <c r="EA89" s="256"/>
      <c r="EB89" s="256"/>
      <c r="EC89" s="256"/>
      <c r="ED89" s="256"/>
      <c r="EE89" s="256"/>
      <c r="EF89" s="256"/>
      <c r="EG89" s="256"/>
      <c r="EH89" s="256"/>
      <c r="EI89" s="256"/>
      <c r="EJ89" s="256"/>
      <c r="EK89" s="256"/>
      <c r="EL89" s="256"/>
      <c r="EM89" s="256"/>
      <c r="EN89" s="256"/>
      <c r="EO89" s="256"/>
      <c r="EP89" s="256"/>
      <c r="EQ89" s="256"/>
      <c r="ER89" s="256"/>
      <c r="ES89" s="256"/>
      <c r="ET89" s="256"/>
      <c r="EU89" s="256"/>
      <c r="EV89" s="256"/>
      <c r="EW89" s="256"/>
      <c r="EX89" s="256"/>
      <c r="EY89" s="256"/>
      <c r="EZ89" s="256"/>
      <c r="FA89" s="256"/>
      <c r="FB89" s="256"/>
      <c r="FC89" s="256"/>
      <c r="FD89" s="256"/>
      <c r="FE89" s="256"/>
      <c r="FF89" s="256"/>
      <c r="FG89" s="256"/>
      <c r="FH89" s="256"/>
      <c r="FI89" s="256"/>
      <c r="FJ89" s="256"/>
      <c r="FK89" s="256"/>
      <c r="FL89" s="256"/>
      <c r="FM89" s="256"/>
      <c r="FN89" s="256"/>
      <c r="FO89" s="256"/>
      <c r="FP89" s="256"/>
      <c r="FQ89" s="256"/>
      <c r="FR89" s="256"/>
      <c r="FS89" s="256"/>
      <c r="FT89" s="256"/>
      <c r="FU89" s="256"/>
      <c r="FV89" s="256"/>
      <c r="FW89" s="256"/>
      <c r="FX89" s="256"/>
      <c r="FY89" s="256"/>
      <c r="FZ89" s="256"/>
      <c r="GA89" s="256"/>
      <c r="GB89" s="256"/>
      <c r="GC89" s="256"/>
      <c r="GD89" s="256"/>
      <c r="GE89" s="256"/>
      <c r="GF89" s="256"/>
      <c r="GG89" s="256"/>
      <c r="GH89" s="256"/>
      <c r="GI89" s="256"/>
      <c r="GJ89" s="256"/>
      <c r="GK89" s="256"/>
      <c r="GL89" s="256"/>
      <c r="GM89" s="256"/>
      <c r="GN89" s="256"/>
      <c r="GO89" s="256"/>
      <c r="GP89" s="256"/>
      <c r="GQ89" s="256"/>
      <c r="GR89" s="256"/>
      <c r="GS89" s="256"/>
      <c r="GT89" s="256"/>
      <c r="GU89" s="256"/>
      <c r="GV89" s="256"/>
      <c r="GW89" s="256"/>
      <c r="GX89" s="256"/>
      <c r="GY89" s="256"/>
      <c r="GZ89" s="256"/>
      <c r="HA89" s="256"/>
      <c r="HB89" s="256"/>
      <c r="HC89" s="256"/>
      <c r="HD89" s="256"/>
      <c r="HE89" s="256"/>
      <c r="HF89" s="256"/>
      <c r="HG89" s="256"/>
      <c r="HH89" s="256"/>
      <c r="HI89" s="256"/>
      <c r="HJ89" s="256"/>
      <c r="HK89" s="256"/>
      <c r="HL89" s="256"/>
      <c r="HM89" s="256"/>
      <c r="HN89" s="256"/>
      <c r="HO89" s="256"/>
      <c r="HP89" s="256"/>
      <c r="HQ89" s="256"/>
      <c r="HR89" s="256"/>
      <c r="HS89" s="256"/>
      <c r="HT89" s="256"/>
      <c r="HU89" s="256"/>
      <c r="HV89" s="256"/>
      <c r="HW89" s="256"/>
      <c r="HX89" s="256"/>
      <c r="HY89" s="256"/>
      <c r="HZ89" s="256"/>
      <c r="IA89" s="256"/>
      <c r="IB89" s="256"/>
      <c r="IC89" s="256"/>
      <c r="ID89" s="256"/>
      <c r="IE89" s="256"/>
      <c r="IF89" s="256"/>
      <c r="IG89" s="256"/>
      <c r="IH89" s="256"/>
      <c r="II89" s="256"/>
      <c r="IJ89" s="256"/>
      <c r="IK89" s="256"/>
      <c r="IL89" s="256"/>
      <c r="IM89" s="256"/>
      <c r="IN89" s="256"/>
      <c r="IO89" s="256"/>
      <c r="IP89" s="256"/>
      <c r="IQ89" s="256"/>
      <c r="IR89" s="256"/>
      <c r="IS89" s="256"/>
      <c r="IT89" s="256"/>
      <c r="IU89" s="256"/>
      <c r="IV89" s="256"/>
      <c r="IW89" s="256"/>
      <c r="IX89" s="256"/>
      <c r="IY89" s="256"/>
      <c r="IZ89" s="256"/>
      <c r="JA89" s="256"/>
      <c r="JB89" s="256"/>
      <c r="JC89" s="256"/>
      <c r="JD89" s="256"/>
      <c r="JE89" s="256"/>
      <c r="JF89" s="256"/>
      <c r="JG89" s="256"/>
      <c r="JH89" s="256"/>
      <c r="JI89" s="256"/>
      <c r="JJ89" s="256"/>
      <c r="JK89" s="256"/>
      <c r="JL89" s="256"/>
      <c r="JM89" s="256"/>
      <c r="JN89" s="256"/>
      <c r="JO89" s="256"/>
      <c r="JP89" s="256"/>
      <c r="JQ89" s="256"/>
      <c r="JR89" s="256"/>
      <c r="JS89" s="256"/>
      <c r="JT89" s="256"/>
      <c r="JU89" s="256"/>
      <c r="JV89" s="256"/>
      <c r="JW89" s="256"/>
      <c r="JX89" s="256"/>
      <c r="JY89" s="256"/>
      <c r="JZ89" s="256"/>
      <c r="KA89" s="256"/>
      <c r="KB89" s="256"/>
      <c r="KC89" s="256"/>
      <c r="KD89" s="256"/>
      <c r="KE89" s="256"/>
      <c r="KF89" s="256"/>
      <c r="KG89" s="256"/>
      <c r="KH89" s="256"/>
      <c r="KI89" s="256"/>
      <c r="KJ89" s="256"/>
      <c r="KK89" s="256"/>
      <c r="KL89" s="256"/>
      <c r="KM89" s="256"/>
      <c r="KN89" s="256"/>
      <c r="KO89" s="256"/>
      <c r="KP89" s="256"/>
      <c r="KQ89" s="256"/>
      <c r="KR89" s="256"/>
      <c r="KS89" s="256"/>
      <c r="KT89" s="256"/>
      <c r="KU89" s="256"/>
      <c r="KV89" s="256"/>
      <c r="KW89" s="256"/>
      <c r="KX89" s="256"/>
      <c r="KY89" s="256"/>
      <c r="KZ89" s="256"/>
      <c r="LA89" s="256"/>
      <c r="LB89" s="256"/>
      <c r="LC89" s="256"/>
      <c r="LD89" s="256"/>
      <c r="LE89" s="256"/>
      <c r="LF89" s="256"/>
      <c r="LG89" s="256"/>
    </row>
    <row r="90" spans="1:319" s="15" customFormat="1" ht="13.5" thickBot="1" x14ac:dyDescent="0.3">
      <c r="A90" s="12"/>
      <c r="B90" s="6" t="s">
        <v>109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13"/>
      <c r="X90" s="14"/>
      <c r="Y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  <c r="IT90" s="13"/>
      <c r="IU90" s="13"/>
      <c r="IV90" s="13"/>
      <c r="IW90" s="13"/>
      <c r="IX90" s="13"/>
      <c r="IY90" s="13"/>
      <c r="IZ90" s="13"/>
      <c r="JA90" s="13"/>
      <c r="JB90" s="13"/>
      <c r="JC90" s="13"/>
      <c r="JD90" s="13"/>
      <c r="JE90" s="13"/>
      <c r="JF90" s="13"/>
      <c r="JG90" s="13"/>
      <c r="JH90" s="13"/>
      <c r="JI90" s="13"/>
      <c r="JJ90" s="13"/>
      <c r="JK90" s="13"/>
      <c r="JL90" s="13"/>
      <c r="JM90" s="13"/>
      <c r="JN90" s="13"/>
      <c r="JO90" s="13"/>
      <c r="JP90" s="13"/>
      <c r="JQ90" s="13"/>
      <c r="JR90" s="13"/>
      <c r="JS90" s="13"/>
      <c r="JT90" s="13"/>
      <c r="JU90" s="13"/>
      <c r="JV90" s="13"/>
      <c r="JW90" s="13"/>
      <c r="JX90" s="13"/>
      <c r="JY90" s="13"/>
      <c r="JZ90" s="13"/>
      <c r="KA90" s="13"/>
      <c r="KB90" s="13"/>
      <c r="KC90" s="13"/>
      <c r="KD90" s="13"/>
      <c r="KE90" s="13"/>
      <c r="KF90" s="13"/>
      <c r="KG90" s="13"/>
      <c r="KH90" s="13"/>
      <c r="KI90" s="13"/>
      <c r="KJ90" s="13"/>
      <c r="KK90" s="13"/>
      <c r="KL90" s="13"/>
      <c r="KM90" s="13"/>
      <c r="KN90" s="13"/>
      <c r="KO90" s="13"/>
      <c r="KP90" s="13"/>
      <c r="KQ90" s="13"/>
      <c r="KR90" s="13"/>
      <c r="KS90" s="13"/>
      <c r="KT90" s="13"/>
      <c r="KU90" s="13"/>
      <c r="KV90" s="13"/>
      <c r="KW90" s="13"/>
      <c r="KX90" s="13"/>
      <c r="KY90" s="13"/>
      <c r="KZ90" s="13"/>
      <c r="LA90" s="13"/>
      <c r="LB90" s="13"/>
      <c r="LC90" s="13"/>
      <c r="LD90" s="13"/>
      <c r="LE90" s="13"/>
      <c r="LF90" s="13"/>
      <c r="LG90" s="13"/>
    </row>
    <row r="91" spans="1:319" x14ac:dyDescent="0.2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  <c r="IX91" s="17"/>
      <c r="IY91" s="17"/>
      <c r="IZ91" s="17"/>
      <c r="JA91" s="17"/>
      <c r="JB91" s="17"/>
      <c r="JC91" s="17"/>
      <c r="JD91" s="17"/>
      <c r="JE91" s="17"/>
      <c r="JF91" s="17"/>
      <c r="JG91" s="17"/>
      <c r="JH91" s="17"/>
      <c r="JI91" s="17"/>
      <c r="JJ91" s="17"/>
      <c r="JK91" s="17"/>
      <c r="JL91" s="17"/>
      <c r="JM91" s="17"/>
      <c r="JN91" s="17"/>
      <c r="JO91" s="17"/>
      <c r="JP91" s="17"/>
      <c r="JQ91" s="17"/>
      <c r="JR91" s="17"/>
      <c r="JS91" s="17"/>
      <c r="JT91" s="17"/>
      <c r="JU91" s="17"/>
      <c r="JV91" s="17"/>
      <c r="JW91" s="17"/>
      <c r="JX91" s="17"/>
      <c r="JY91" s="17"/>
      <c r="JZ91" s="17"/>
      <c r="KA91" s="17"/>
      <c r="KB91" s="17"/>
      <c r="KC91" s="17"/>
      <c r="KD91" s="17"/>
      <c r="KE91" s="17"/>
      <c r="KF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</row>
    <row r="92" spans="1:319" x14ac:dyDescent="0.2">
      <c r="A92" s="19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  <c r="IX92" s="17"/>
      <c r="IY92" s="17"/>
      <c r="IZ92" s="17"/>
      <c r="JA92" s="17"/>
      <c r="JB92" s="17"/>
      <c r="JC92" s="17"/>
      <c r="JD92" s="17"/>
      <c r="JE92" s="17"/>
      <c r="JF92" s="17"/>
      <c r="JG92" s="17"/>
      <c r="JH92" s="17"/>
      <c r="JI92" s="17"/>
      <c r="JJ92" s="17"/>
      <c r="JK92" s="17"/>
      <c r="JL92" s="17"/>
      <c r="JM92" s="17"/>
      <c r="JN92" s="17"/>
      <c r="JO92" s="17"/>
      <c r="JP92" s="17"/>
      <c r="JQ92" s="17"/>
      <c r="JR92" s="17"/>
      <c r="JS92" s="17"/>
      <c r="JT92" s="17"/>
      <c r="JU92" s="17"/>
      <c r="JV92" s="17"/>
      <c r="JW92" s="17"/>
      <c r="JX92" s="17"/>
      <c r="JY92" s="17"/>
      <c r="JZ92" s="17"/>
      <c r="KA92" s="17"/>
      <c r="KB92" s="17"/>
      <c r="KC92" s="17"/>
      <c r="KD92" s="17"/>
      <c r="KE92" s="17"/>
      <c r="KF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</row>
    <row r="93" spans="1:319" x14ac:dyDescent="0.2">
      <c r="A93" s="19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  <c r="IX93" s="17"/>
      <c r="IY93" s="17"/>
      <c r="IZ93" s="17"/>
      <c r="JA93" s="17"/>
      <c r="JB93" s="17"/>
      <c r="JC93" s="17"/>
      <c r="JD93" s="17"/>
      <c r="JE93" s="17"/>
      <c r="JF93" s="17"/>
      <c r="JG93" s="17"/>
      <c r="JH93" s="17"/>
      <c r="JI93" s="17"/>
      <c r="JJ93" s="17"/>
      <c r="JK93" s="17"/>
      <c r="JL93" s="17"/>
      <c r="JM93" s="17"/>
      <c r="JN93" s="17"/>
      <c r="JO93" s="17"/>
      <c r="JP93" s="17"/>
      <c r="JQ93" s="17"/>
      <c r="JR93" s="17"/>
      <c r="JS93" s="17"/>
      <c r="JT93" s="17"/>
      <c r="JU93" s="17"/>
      <c r="JV93" s="17"/>
      <c r="JW93" s="17"/>
      <c r="JX93" s="17"/>
      <c r="JY93" s="17"/>
      <c r="JZ93" s="17"/>
      <c r="KA93" s="17"/>
      <c r="KB93" s="17"/>
      <c r="KC93" s="17"/>
      <c r="KD93" s="17"/>
      <c r="KE93" s="17"/>
      <c r="KF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</row>
    <row r="94" spans="1:319" x14ac:dyDescent="0.2">
      <c r="A94" s="19"/>
      <c r="G94" s="26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  <c r="IY94" s="17"/>
      <c r="IZ94" s="17"/>
      <c r="JA94" s="17"/>
      <c r="JB94" s="17"/>
      <c r="JC94" s="17"/>
      <c r="JD94" s="17"/>
      <c r="JE94" s="17"/>
      <c r="JF94" s="17"/>
      <c r="JG94" s="17"/>
      <c r="JH94" s="17"/>
      <c r="JI94" s="17"/>
      <c r="JJ94" s="17"/>
      <c r="JK94" s="17"/>
      <c r="JL94" s="17"/>
      <c r="JM94" s="17"/>
      <c r="JN94" s="17"/>
      <c r="JO94" s="17"/>
      <c r="JP94" s="17"/>
      <c r="JQ94" s="17"/>
      <c r="JR94" s="17"/>
      <c r="JS94" s="17"/>
      <c r="JT94" s="17"/>
      <c r="JU94" s="17"/>
      <c r="JV94" s="17"/>
      <c r="JW94" s="17"/>
      <c r="JX94" s="17"/>
      <c r="JY94" s="17"/>
      <c r="JZ94" s="17"/>
      <c r="KA94" s="17"/>
      <c r="KB94" s="17"/>
      <c r="KC94" s="17"/>
      <c r="KD94" s="17"/>
      <c r="KE94" s="17"/>
      <c r="KF94" s="17"/>
      <c r="KG94" s="17"/>
      <c r="KH94" s="17"/>
      <c r="KI94" s="17"/>
      <c r="KJ94" s="17"/>
      <c r="KK94" s="17"/>
      <c r="KL94" s="17"/>
      <c r="KM94" s="17"/>
      <c r="KN94" s="17"/>
      <c r="KO94" s="17"/>
      <c r="KP94" s="17"/>
      <c r="KQ94" s="17"/>
      <c r="KR94" s="17"/>
      <c r="KS94" s="17"/>
      <c r="KT94" s="17"/>
      <c r="KU94" s="17"/>
      <c r="KV94" s="17"/>
      <c r="KW94" s="17"/>
      <c r="KX94" s="17"/>
      <c r="KY94" s="17"/>
      <c r="KZ94" s="17"/>
      <c r="LA94" s="17"/>
      <c r="LB94" s="17"/>
      <c r="LC94" s="17"/>
      <c r="LD94" s="17"/>
      <c r="LE94" s="17"/>
      <c r="LF94" s="17"/>
      <c r="LG94" s="17"/>
    </row>
    <row r="95" spans="1:319" x14ac:dyDescent="0.2">
      <c r="A95" s="19"/>
      <c r="G95" s="26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  <c r="IY95" s="17"/>
      <c r="IZ95" s="17"/>
      <c r="JA95" s="17"/>
      <c r="JB95" s="17"/>
      <c r="JC95" s="17"/>
      <c r="JD95" s="17"/>
      <c r="JE95" s="17"/>
      <c r="JF95" s="17"/>
      <c r="JG95" s="17"/>
      <c r="JH95" s="17"/>
      <c r="JI95" s="17"/>
      <c r="JJ95" s="17"/>
      <c r="JK95" s="17"/>
      <c r="JL95" s="17"/>
      <c r="JM95" s="17"/>
      <c r="JN95" s="17"/>
      <c r="JO95" s="17"/>
      <c r="JP95" s="17"/>
      <c r="JQ95" s="17"/>
      <c r="JR95" s="17"/>
      <c r="JS95" s="17"/>
      <c r="JT95" s="17"/>
      <c r="JU95" s="17"/>
      <c r="JV95" s="17"/>
      <c r="JW95" s="17"/>
      <c r="JX95" s="17"/>
      <c r="JY95" s="17"/>
      <c r="JZ95" s="17"/>
      <c r="KA95" s="17"/>
      <c r="KB95" s="17"/>
      <c r="KC95" s="17"/>
      <c r="KD95" s="17"/>
      <c r="KE95" s="17"/>
      <c r="KF95" s="17"/>
      <c r="KG95" s="17"/>
      <c r="KH95" s="17"/>
      <c r="KI95" s="17"/>
      <c r="KJ95" s="17"/>
      <c r="KK95" s="17"/>
      <c r="KL95" s="17"/>
      <c r="KM95" s="17"/>
      <c r="KN95" s="17"/>
      <c r="KO95" s="17"/>
      <c r="KP95" s="17"/>
      <c r="KQ95" s="17"/>
      <c r="KR95" s="17"/>
      <c r="KS95" s="17"/>
      <c r="KT95" s="17"/>
      <c r="KU95" s="17"/>
      <c r="KV95" s="17"/>
      <c r="KW95" s="17"/>
      <c r="KX95" s="17"/>
      <c r="KY95" s="17"/>
      <c r="KZ95" s="17"/>
      <c r="LA95" s="17"/>
      <c r="LB95" s="17"/>
      <c r="LC95" s="17"/>
      <c r="LD95" s="17"/>
      <c r="LE95" s="17"/>
      <c r="LF95" s="17"/>
      <c r="LG95" s="17"/>
    </row>
    <row r="96" spans="1:319" x14ac:dyDescent="0.2"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  <c r="IY96" s="17"/>
      <c r="IZ96" s="17"/>
      <c r="JA96" s="17"/>
      <c r="JB96" s="17"/>
      <c r="JC96" s="17"/>
      <c r="JD96" s="17"/>
      <c r="JE96" s="17"/>
      <c r="JF96" s="17"/>
      <c r="JG96" s="17"/>
      <c r="JH96" s="17"/>
      <c r="JI96" s="17"/>
      <c r="JJ96" s="17"/>
      <c r="JK96" s="17"/>
      <c r="JL96" s="17"/>
      <c r="JM96" s="17"/>
      <c r="JN96" s="17"/>
      <c r="JO96" s="17"/>
      <c r="JP96" s="17"/>
      <c r="JQ96" s="17"/>
      <c r="JR96" s="17"/>
      <c r="JS96" s="17"/>
      <c r="JT96" s="17"/>
      <c r="JU96" s="17"/>
      <c r="JV96" s="17"/>
      <c r="JW96" s="17"/>
      <c r="JX96" s="17"/>
      <c r="JY96" s="17"/>
      <c r="JZ96" s="17"/>
      <c r="KA96" s="17"/>
      <c r="KB96" s="17"/>
      <c r="KC96" s="17"/>
      <c r="KD96" s="17"/>
      <c r="KE96" s="17"/>
      <c r="KF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</row>
    <row r="97" spans="28:319" x14ac:dyDescent="0.2"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  <c r="IX97" s="17"/>
      <c r="IY97" s="17"/>
      <c r="IZ97" s="17"/>
      <c r="JA97" s="17"/>
      <c r="JB97" s="17"/>
      <c r="JC97" s="17"/>
      <c r="JD97" s="17"/>
      <c r="JE97" s="17"/>
      <c r="JF97" s="17"/>
      <c r="JG97" s="17"/>
      <c r="JH97" s="17"/>
      <c r="JI97" s="17"/>
      <c r="JJ97" s="17"/>
      <c r="JK97" s="17"/>
      <c r="JL97" s="17"/>
      <c r="JM97" s="17"/>
      <c r="JN97" s="17"/>
      <c r="JO97" s="17"/>
      <c r="JP97" s="17"/>
      <c r="JQ97" s="17"/>
      <c r="JR97" s="17"/>
      <c r="JS97" s="17"/>
      <c r="JT97" s="17"/>
      <c r="JU97" s="17"/>
      <c r="JV97" s="17"/>
      <c r="JW97" s="17"/>
      <c r="JX97" s="17"/>
      <c r="JY97" s="17"/>
      <c r="JZ97" s="17"/>
      <c r="KA97" s="17"/>
      <c r="KB97" s="17"/>
      <c r="KC97" s="17"/>
      <c r="KD97" s="17"/>
      <c r="KE97" s="17"/>
      <c r="KF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</row>
    <row r="98" spans="28:319" x14ac:dyDescent="0.2"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  <c r="IY98" s="17"/>
      <c r="IZ98" s="17"/>
      <c r="JA98" s="17"/>
      <c r="JB98" s="17"/>
      <c r="JC98" s="17"/>
      <c r="JD98" s="17"/>
      <c r="JE98" s="17"/>
      <c r="JF98" s="17"/>
      <c r="JG98" s="17"/>
      <c r="JH98" s="17"/>
      <c r="JI98" s="17"/>
      <c r="JJ98" s="17"/>
      <c r="JK98" s="17"/>
      <c r="JL98" s="17"/>
      <c r="JM98" s="17"/>
      <c r="JN98" s="17"/>
      <c r="JO98" s="17"/>
      <c r="JP98" s="17"/>
      <c r="JQ98" s="17"/>
      <c r="JR98" s="17"/>
      <c r="JS98" s="17"/>
      <c r="JT98" s="17"/>
      <c r="JU98" s="17"/>
      <c r="JV98" s="17"/>
      <c r="JW98" s="17"/>
      <c r="JX98" s="17"/>
      <c r="JY98" s="17"/>
      <c r="JZ98" s="17"/>
      <c r="KA98" s="17"/>
      <c r="KB98" s="17"/>
      <c r="KC98" s="17"/>
      <c r="KD98" s="17"/>
      <c r="KE98" s="17"/>
      <c r="KF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</row>
    <row r="99" spans="28:319" x14ac:dyDescent="0.2"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  <c r="IX99" s="17"/>
      <c r="IY99" s="17"/>
      <c r="IZ99" s="17"/>
      <c r="JA99" s="17"/>
      <c r="JB99" s="17"/>
      <c r="JC99" s="17"/>
      <c r="JD99" s="17"/>
      <c r="JE99" s="17"/>
      <c r="JF99" s="17"/>
      <c r="JG99" s="17"/>
      <c r="JH99" s="17"/>
      <c r="JI99" s="17"/>
      <c r="JJ99" s="17"/>
      <c r="JK99" s="17"/>
      <c r="JL99" s="17"/>
      <c r="JM99" s="17"/>
      <c r="JN99" s="17"/>
      <c r="JO99" s="17"/>
      <c r="JP99" s="17"/>
      <c r="JQ99" s="17"/>
      <c r="JR99" s="17"/>
      <c r="JS99" s="17"/>
      <c r="JT99" s="17"/>
      <c r="JU99" s="17"/>
      <c r="JV99" s="17"/>
      <c r="JW99" s="17"/>
      <c r="JX99" s="17"/>
      <c r="JY99" s="17"/>
      <c r="JZ99" s="17"/>
      <c r="KA99" s="17"/>
      <c r="KB99" s="17"/>
      <c r="KC99" s="17"/>
      <c r="KD99" s="17"/>
      <c r="KE99" s="17"/>
      <c r="KF99" s="17"/>
      <c r="KG99" s="17"/>
      <c r="KH99" s="17"/>
      <c r="KI99" s="17"/>
      <c r="KJ99" s="17"/>
      <c r="KK99" s="17"/>
      <c r="KL99" s="17"/>
      <c r="KM99" s="17"/>
      <c r="KN99" s="17"/>
      <c r="KO99" s="17"/>
      <c r="KP99" s="17"/>
      <c r="KQ99" s="17"/>
      <c r="KR99" s="17"/>
      <c r="KS99" s="17"/>
      <c r="KT99" s="17"/>
      <c r="KU99" s="17"/>
      <c r="KV99" s="17"/>
      <c r="KW99" s="17"/>
      <c r="KX99" s="17"/>
      <c r="KY99" s="17"/>
      <c r="KZ99" s="17"/>
      <c r="LA99" s="17"/>
      <c r="LB99" s="17"/>
      <c r="LC99" s="17"/>
      <c r="LD99" s="17"/>
      <c r="LE99" s="17"/>
      <c r="LF99" s="17"/>
      <c r="LG99" s="17"/>
    </row>
    <row r="100" spans="28:319" x14ac:dyDescent="0.2"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  <c r="IX100" s="17"/>
      <c r="IY100" s="17"/>
      <c r="IZ100" s="17"/>
      <c r="JA100" s="17"/>
      <c r="JB100" s="17"/>
      <c r="JC100" s="17"/>
      <c r="JD100" s="17"/>
      <c r="JE100" s="17"/>
      <c r="JF100" s="17"/>
      <c r="JG100" s="17"/>
      <c r="JH100" s="17"/>
      <c r="JI100" s="17"/>
      <c r="JJ100" s="17"/>
      <c r="JK100" s="17"/>
      <c r="JL100" s="17"/>
      <c r="JM100" s="17"/>
      <c r="JN100" s="17"/>
      <c r="JO100" s="17"/>
      <c r="JP100" s="17"/>
      <c r="JQ100" s="17"/>
      <c r="JR100" s="17"/>
      <c r="JS100" s="17"/>
      <c r="JT100" s="17"/>
      <c r="JU100" s="17"/>
      <c r="JV100" s="17"/>
      <c r="JW100" s="17"/>
      <c r="JX100" s="17"/>
      <c r="JY100" s="17"/>
      <c r="JZ100" s="17"/>
      <c r="KA100" s="17"/>
      <c r="KB100" s="17"/>
      <c r="KC100" s="17"/>
      <c r="KD100" s="17"/>
      <c r="KE100" s="17"/>
      <c r="KF100" s="17"/>
      <c r="KG100" s="17"/>
      <c r="KH100" s="17"/>
      <c r="KI100" s="17"/>
      <c r="KJ100" s="17"/>
      <c r="KK100" s="17"/>
      <c r="KL100" s="17"/>
      <c r="KM100" s="17"/>
      <c r="KN100" s="17"/>
      <c r="KO100" s="17"/>
      <c r="KP100" s="17"/>
      <c r="KQ100" s="17"/>
      <c r="KR100" s="17"/>
      <c r="KS100" s="17"/>
      <c r="KT100" s="17"/>
      <c r="KU100" s="17"/>
      <c r="KV100" s="17"/>
      <c r="KW100" s="17"/>
      <c r="KX100" s="17"/>
      <c r="KY100" s="17"/>
      <c r="KZ100" s="17"/>
      <c r="LA100" s="17"/>
      <c r="LB100" s="17"/>
      <c r="LC100" s="17"/>
      <c r="LD100" s="17"/>
      <c r="LE100" s="17"/>
      <c r="LF100" s="17"/>
      <c r="LG100" s="17"/>
    </row>
    <row r="101" spans="28:319" x14ac:dyDescent="0.2"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  <c r="IY101" s="17"/>
      <c r="IZ101" s="17"/>
      <c r="JA101" s="17"/>
      <c r="JB101" s="17"/>
      <c r="JC101" s="17"/>
      <c r="JD101" s="17"/>
      <c r="JE101" s="17"/>
      <c r="JF101" s="17"/>
      <c r="JG101" s="17"/>
      <c r="JH101" s="17"/>
      <c r="JI101" s="17"/>
      <c r="JJ101" s="17"/>
      <c r="JK101" s="17"/>
      <c r="JL101" s="17"/>
      <c r="JM101" s="17"/>
      <c r="JN101" s="17"/>
      <c r="JO101" s="17"/>
      <c r="JP101" s="17"/>
      <c r="JQ101" s="17"/>
      <c r="JR101" s="17"/>
      <c r="JS101" s="17"/>
      <c r="JT101" s="17"/>
      <c r="JU101" s="17"/>
      <c r="JV101" s="17"/>
      <c r="JW101" s="17"/>
      <c r="JX101" s="17"/>
      <c r="JY101" s="17"/>
      <c r="JZ101" s="17"/>
      <c r="KA101" s="17"/>
      <c r="KB101" s="17"/>
      <c r="KC101" s="17"/>
      <c r="KD101" s="17"/>
      <c r="KE101" s="17"/>
      <c r="KF101" s="17"/>
      <c r="KG101" s="17"/>
      <c r="KH101" s="17"/>
      <c r="KI101" s="17"/>
      <c r="KJ101" s="17"/>
      <c r="KK101" s="17"/>
      <c r="KL101" s="17"/>
      <c r="KM101" s="17"/>
      <c r="KN101" s="17"/>
      <c r="KO101" s="17"/>
      <c r="KP101" s="17"/>
      <c r="KQ101" s="17"/>
      <c r="KR101" s="17"/>
      <c r="KS101" s="17"/>
      <c r="KT101" s="17"/>
      <c r="KU101" s="17"/>
      <c r="KV101" s="17"/>
      <c r="KW101" s="17"/>
      <c r="KX101" s="17"/>
      <c r="KY101" s="17"/>
      <c r="KZ101" s="17"/>
      <c r="LA101" s="17"/>
      <c r="LB101" s="17"/>
      <c r="LC101" s="17"/>
      <c r="LD101" s="17"/>
      <c r="LE101" s="17"/>
      <c r="LF101" s="17"/>
      <c r="LG101" s="17"/>
    </row>
    <row r="102" spans="28:319" x14ac:dyDescent="0.2"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  <c r="IY102" s="17"/>
      <c r="IZ102" s="17"/>
      <c r="JA102" s="17"/>
      <c r="JB102" s="17"/>
      <c r="JC102" s="17"/>
      <c r="JD102" s="17"/>
      <c r="JE102" s="17"/>
      <c r="JF102" s="17"/>
      <c r="JG102" s="17"/>
      <c r="JH102" s="17"/>
      <c r="JI102" s="17"/>
      <c r="JJ102" s="17"/>
      <c r="JK102" s="17"/>
      <c r="JL102" s="17"/>
      <c r="JM102" s="17"/>
      <c r="JN102" s="17"/>
      <c r="JO102" s="17"/>
      <c r="JP102" s="17"/>
      <c r="JQ102" s="17"/>
      <c r="JR102" s="17"/>
      <c r="JS102" s="17"/>
      <c r="JT102" s="17"/>
      <c r="JU102" s="17"/>
      <c r="JV102" s="17"/>
      <c r="JW102" s="17"/>
      <c r="JX102" s="17"/>
      <c r="JY102" s="17"/>
      <c r="JZ102" s="17"/>
      <c r="KA102" s="17"/>
      <c r="KB102" s="17"/>
      <c r="KC102" s="17"/>
      <c r="KD102" s="17"/>
      <c r="KE102" s="17"/>
      <c r="KF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</row>
    <row r="103" spans="28:319" x14ac:dyDescent="0.2"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"/>
      <c r="JE103" s="17"/>
      <c r="JF103" s="17"/>
      <c r="JG103" s="17"/>
      <c r="JH103" s="17"/>
      <c r="JI103" s="17"/>
      <c r="JJ103" s="17"/>
      <c r="JK103" s="17"/>
      <c r="JL103" s="17"/>
      <c r="JM103" s="17"/>
      <c r="JN103" s="17"/>
      <c r="JO103" s="17"/>
      <c r="JP103" s="17"/>
      <c r="JQ103" s="17"/>
      <c r="JR103" s="17"/>
      <c r="JS103" s="17"/>
      <c r="JT103" s="17"/>
      <c r="JU103" s="17"/>
      <c r="JV103" s="17"/>
      <c r="JW103" s="17"/>
      <c r="JX103" s="17"/>
      <c r="JY103" s="17"/>
      <c r="JZ103" s="17"/>
      <c r="KA103" s="17"/>
      <c r="KB103" s="17"/>
      <c r="KC103" s="17"/>
      <c r="KD103" s="17"/>
      <c r="KE103" s="17"/>
      <c r="KF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</row>
    <row r="104" spans="28:319" x14ac:dyDescent="0.2"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  <c r="IY104" s="17"/>
      <c r="IZ104" s="17"/>
      <c r="JA104" s="17"/>
      <c r="JB104" s="17"/>
      <c r="JC104" s="17"/>
      <c r="JD104" s="17"/>
      <c r="JE104" s="17"/>
      <c r="JF104" s="17"/>
      <c r="JG104" s="17"/>
      <c r="JH104" s="17"/>
      <c r="JI104" s="17"/>
      <c r="JJ104" s="17"/>
      <c r="JK104" s="17"/>
      <c r="JL104" s="17"/>
      <c r="JM104" s="17"/>
      <c r="JN104" s="17"/>
      <c r="JO104" s="17"/>
      <c r="JP104" s="17"/>
      <c r="JQ104" s="17"/>
      <c r="JR104" s="17"/>
      <c r="JS104" s="17"/>
      <c r="JT104" s="17"/>
      <c r="JU104" s="17"/>
      <c r="JV104" s="17"/>
      <c r="JW104" s="17"/>
      <c r="JX104" s="17"/>
      <c r="JY104" s="17"/>
      <c r="JZ104" s="17"/>
      <c r="KA104" s="17"/>
      <c r="KB104" s="17"/>
      <c r="KC104" s="17"/>
      <c r="KD104" s="17"/>
      <c r="KE104" s="17"/>
      <c r="KF104" s="17"/>
      <c r="KG104" s="17"/>
      <c r="KH104" s="17"/>
      <c r="KI104" s="17"/>
      <c r="KJ104" s="17"/>
      <c r="KK104" s="17"/>
      <c r="KL104" s="17"/>
      <c r="KM104" s="17"/>
      <c r="KN104" s="17"/>
      <c r="KO104" s="17"/>
      <c r="KP104" s="17"/>
      <c r="KQ104" s="17"/>
      <c r="KR104" s="17"/>
      <c r="KS104" s="17"/>
      <c r="KT104" s="17"/>
      <c r="KU104" s="17"/>
      <c r="KV104" s="17"/>
      <c r="KW104" s="17"/>
      <c r="KX104" s="17"/>
      <c r="KY104" s="17"/>
      <c r="KZ104" s="17"/>
      <c r="LA104" s="17"/>
      <c r="LB104" s="17"/>
      <c r="LC104" s="17"/>
      <c r="LD104" s="17"/>
      <c r="LE104" s="17"/>
      <c r="LF104" s="17"/>
      <c r="LG104" s="17"/>
    </row>
    <row r="105" spans="28:319" x14ac:dyDescent="0.2"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  <c r="IX105" s="17"/>
      <c r="IY105" s="17"/>
      <c r="IZ105" s="17"/>
      <c r="JA105" s="17"/>
      <c r="JB105" s="17"/>
      <c r="JC105" s="17"/>
      <c r="JD105" s="17"/>
      <c r="JE105" s="17"/>
      <c r="JF105" s="17"/>
      <c r="JG105" s="17"/>
      <c r="JH105" s="17"/>
      <c r="JI105" s="17"/>
      <c r="JJ105" s="17"/>
      <c r="JK105" s="17"/>
      <c r="JL105" s="17"/>
      <c r="JM105" s="17"/>
      <c r="JN105" s="17"/>
      <c r="JO105" s="17"/>
      <c r="JP105" s="17"/>
      <c r="JQ105" s="17"/>
      <c r="JR105" s="17"/>
      <c r="JS105" s="17"/>
      <c r="JT105" s="17"/>
      <c r="JU105" s="17"/>
      <c r="JV105" s="17"/>
      <c r="JW105" s="17"/>
      <c r="JX105" s="17"/>
      <c r="JY105" s="17"/>
      <c r="JZ105" s="17"/>
      <c r="KA105" s="17"/>
      <c r="KB105" s="17"/>
      <c r="KC105" s="17"/>
      <c r="KD105" s="17"/>
      <c r="KE105" s="17"/>
      <c r="KF105" s="17"/>
      <c r="KG105" s="17"/>
      <c r="KH105" s="17"/>
      <c r="KI105" s="17"/>
      <c r="KJ105" s="17"/>
      <c r="KK105" s="17"/>
      <c r="KL105" s="17"/>
      <c r="KM105" s="17"/>
      <c r="KN105" s="17"/>
      <c r="KO105" s="17"/>
      <c r="KP105" s="17"/>
      <c r="KQ105" s="17"/>
      <c r="KR105" s="17"/>
      <c r="KS105" s="17"/>
      <c r="KT105" s="17"/>
      <c r="KU105" s="17"/>
      <c r="KV105" s="17"/>
      <c r="KW105" s="17"/>
      <c r="KX105" s="17"/>
      <c r="KY105" s="17"/>
      <c r="KZ105" s="17"/>
      <c r="LA105" s="17"/>
      <c r="LB105" s="17"/>
      <c r="LC105" s="17"/>
      <c r="LD105" s="17"/>
      <c r="LE105" s="17"/>
      <c r="LF105" s="17"/>
      <c r="LG105" s="17"/>
    </row>
    <row r="106" spans="28:319" x14ac:dyDescent="0.2"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  <c r="IX106" s="17"/>
      <c r="IY106" s="17"/>
      <c r="IZ106" s="17"/>
      <c r="JA106" s="17"/>
      <c r="JB106" s="17"/>
      <c r="JC106" s="17"/>
      <c r="JD106" s="17"/>
      <c r="JE106" s="17"/>
      <c r="JF106" s="17"/>
      <c r="JG106" s="17"/>
      <c r="JH106" s="17"/>
      <c r="JI106" s="17"/>
      <c r="JJ106" s="17"/>
      <c r="JK106" s="17"/>
      <c r="JL106" s="17"/>
      <c r="JM106" s="17"/>
      <c r="JN106" s="17"/>
      <c r="JO106" s="17"/>
      <c r="JP106" s="17"/>
      <c r="JQ106" s="17"/>
      <c r="JR106" s="17"/>
      <c r="JS106" s="17"/>
      <c r="JT106" s="17"/>
      <c r="JU106" s="17"/>
      <c r="JV106" s="17"/>
      <c r="JW106" s="17"/>
      <c r="JX106" s="17"/>
      <c r="JY106" s="17"/>
      <c r="JZ106" s="17"/>
      <c r="KA106" s="17"/>
      <c r="KB106" s="17"/>
      <c r="KC106" s="17"/>
      <c r="KD106" s="17"/>
      <c r="KE106" s="17"/>
      <c r="KF106" s="17"/>
      <c r="KG106" s="17"/>
      <c r="KH106" s="17"/>
      <c r="KI106" s="17"/>
      <c r="KJ106" s="17"/>
      <c r="KK106" s="17"/>
      <c r="KL106" s="17"/>
      <c r="KM106" s="17"/>
      <c r="KN106" s="17"/>
      <c r="KO106" s="17"/>
      <c r="KP106" s="17"/>
      <c r="KQ106" s="17"/>
      <c r="KR106" s="17"/>
      <c r="KS106" s="17"/>
      <c r="KT106" s="17"/>
      <c r="KU106" s="17"/>
      <c r="KV106" s="17"/>
      <c r="KW106" s="17"/>
      <c r="KX106" s="17"/>
      <c r="KY106" s="17"/>
      <c r="KZ106" s="17"/>
      <c r="LA106" s="17"/>
      <c r="LB106" s="17"/>
      <c r="LC106" s="17"/>
      <c r="LD106" s="17"/>
      <c r="LE106" s="17"/>
      <c r="LF106" s="17"/>
      <c r="LG106" s="17"/>
    </row>
    <row r="107" spans="28:319" x14ac:dyDescent="0.2"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  <c r="IX107" s="17"/>
      <c r="IY107" s="17"/>
      <c r="IZ107" s="17"/>
      <c r="JA107" s="17"/>
      <c r="JB107" s="17"/>
      <c r="JC107" s="17"/>
      <c r="JD107" s="17"/>
      <c r="JE107" s="17"/>
      <c r="JF107" s="17"/>
      <c r="JG107" s="17"/>
      <c r="JH107" s="17"/>
      <c r="JI107" s="17"/>
      <c r="JJ107" s="17"/>
      <c r="JK107" s="17"/>
      <c r="JL107" s="17"/>
      <c r="JM107" s="17"/>
      <c r="JN107" s="17"/>
      <c r="JO107" s="17"/>
      <c r="JP107" s="17"/>
      <c r="JQ107" s="17"/>
      <c r="JR107" s="17"/>
      <c r="JS107" s="17"/>
      <c r="JT107" s="17"/>
      <c r="JU107" s="17"/>
      <c r="JV107" s="17"/>
      <c r="JW107" s="17"/>
      <c r="JX107" s="17"/>
      <c r="JY107" s="17"/>
      <c r="JZ107" s="17"/>
      <c r="KA107" s="17"/>
      <c r="KB107" s="17"/>
      <c r="KC107" s="17"/>
      <c r="KD107" s="17"/>
      <c r="KE107" s="17"/>
      <c r="KF107" s="17"/>
      <c r="KG107" s="17"/>
      <c r="KH107" s="17"/>
      <c r="KI107" s="17"/>
      <c r="KJ107" s="17"/>
      <c r="KK107" s="17"/>
      <c r="KL107" s="17"/>
      <c r="KM107" s="17"/>
      <c r="KN107" s="17"/>
      <c r="KO107" s="17"/>
      <c r="KP107" s="17"/>
      <c r="KQ107" s="17"/>
      <c r="KR107" s="17"/>
      <c r="KS107" s="17"/>
      <c r="KT107" s="17"/>
      <c r="KU107" s="17"/>
      <c r="KV107" s="17"/>
      <c r="KW107" s="17"/>
      <c r="KX107" s="17"/>
      <c r="KY107" s="17"/>
      <c r="KZ107" s="17"/>
      <c r="LA107" s="17"/>
      <c r="LB107" s="17"/>
      <c r="LC107" s="17"/>
      <c r="LD107" s="17"/>
      <c r="LE107" s="17"/>
      <c r="LF107" s="17"/>
      <c r="LG107" s="17"/>
    </row>
    <row r="108" spans="28:319" x14ac:dyDescent="0.2"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  <c r="IX108" s="17"/>
      <c r="IY108" s="17"/>
      <c r="IZ108" s="17"/>
      <c r="JA108" s="17"/>
      <c r="JB108" s="17"/>
      <c r="JC108" s="17"/>
      <c r="JD108" s="17"/>
      <c r="JE108" s="17"/>
      <c r="JF108" s="17"/>
      <c r="JG108" s="17"/>
      <c r="JH108" s="17"/>
      <c r="JI108" s="17"/>
      <c r="JJ108" s="17"/>
      <c r="JK108" s="17"/>
      <c r="JL108" s="17"/>
      <c r="JM108" s="17"/>
      <c r="JN108" s="17"/>
      <c r="JO108" s="17"/>
      <c r="JP108" s="17"/>
      <c r="JQ108" s="17"/>
      <c r="JR108" s="17"/>
      <c r="JS108" s="17"/>
      <c r="JT108" s="17"/>
      <c r="JU108" s="17"/>
      <c r="JV108" s="17"/>
      <c r="JW108" s="17"/>
      <c r="JX108" s="17"/>
      <c r="JY108" s="17"/>
      <c r="JZ108" s="17"/>
      <c r="KA108" s="17"/>
      <c r="KB108" s="17"/>
      <c r="KC108" s="17"/>
      <c r="KD108" s="17"/>
      <c r="KE108" s="17"/>
      <c r="KF108" s="17"/>
      <c r="KG108" s="17"/>
      <c r="KH108" s="17"/>
      <c r="KI108" s="17"/>
      <c r="KJ108" s="17"/>
      <c r="KK108" s="17"/>
      <c r="KL108" s="17"/>
      <c r="KM108" s="17"/>
      <c r="KN108" s="17"/>
      <c r="KO108" s="17"/>
      <c r="KP108" s="17"/>
      <c r="KQ108" s="17"/>
      <c r="KR108" s="17"/>
      <c r="KS108" s="17"/>
      <c r="KT108" s="17"/>
      <c r="KU108" s="17"/>
      <c r="KV108" s="17"/>
      <c r="KW108" s="17"/>
      <c r="KX108" s="17"/>
      <c r="KY108" s="17"/>
      <c r="KZ108" s="17"/>
      <c r="LA108" s="17"/>
      <c r="LB108" s="17"/>
      <c r="LC108" s="17"/>
      <c r="LD108" s="17"/>
      <c r="LE108" s="17"/>
      <c r="LF108" s="17"/>
      <c r="LG108" s="17"/>
    </row>
    <row r="109" spans="28:319" x14ac:dyDescent="0.2"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  <c r="IX109" s="17"/>
      <c r="IY109" s="17"/>
      <c r="IZ109" s="17"/>
      <c r="JA109" s="17"/>
      <c r="JB109" s="17"/>
      <c r="JC109" s="17"/>
      <c r="JD109" s="17"/>
      <c r="JE109" s="17"/>
      <c r="JF109" s="17"/>
      <c r="JG109" s="17"/>
      <c r="JH109" s="17"/>
      <c r="JI109" s="17"/>
      <c r="JJ109" s="17"/>
      <c r="JK109" s="17"/>
      <c r="JL109" s="17"/>
      <c r="JM109" s="17"/>
      <c r="JN109" s="17"/>
      <c r="JO109" s="17"/>
      <c r="JP109" s="17"/>
      <c r="JQ109" s="17"/>
      <c r="JR109" s="17"/>
      <c r="JS109" s="17"/>
      <c r="JT109" s="17"/>
      <c r="JU109" s="17"/>
      <c r="JV109" s="17"/>
      <c r="JW109" s="17"/>
      <c r="JX109" s="17"/>
      <c r="JY109" s="17"/>
      <c r="JZ109" s="17"/>
      <c r="KA109" s="17"/>
      <c r="KB109" s="17"/>
      <c r="KC109" s="17"/>
      <c r="KD109" s="17"/>
      <c r="KE109" s="17"/>
      <c r="KF109" s="17"/>
      <c r="KG109" s="17"/>
      <c r="KH109" s="17"/>
      <c r="KI109" s="17"/>
      <c r="KJ109" s="17"/>
      <c r="KK109" s="17"/>
      <c r="KL109" s="17"/>
      <c r="KM109" s="17"/>
      <c r="KN109" s="17"/>
      <c r="KO109" s="17"/>
      <c r="KP109" s="17"/>
      <c r="KQ109" s="17"/>
      <c r="KR109" s="17"/>
      <c r="KS109" s="17"/>
      <c r="KT109" s="17"/>
      <c r="KU109" s="17"/>
      <c r="KV109" s="17"/>
      <c r="KW109" s="17"/>
      <c r="KX109" s="17"/>
      <c r="KY109" s="17"/>
      <c r="KZ109" s="17"/>
      <c r="LA109" s="17"/>
      <c r="LB109" s="17"/>
      <c r="LC109" s="17"/>
      <c r="LD109" s="17"/>
      <c r="LE109" s="17"/>
      <c r="LF109" s="17"/>
      <c r="LG109" s="17"/>
    </row>
    <row r="110" spans="28:319" x14ac:dyDescent="0.2"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  <c r="IX110" s="17"/>
      <c r="IY110" s="17"/>
      <c r="IZ110" s="17"/>
      <c r="JA110" s="17"/>
      <c r="JB110" s="17"/>
      <c r="JC110" s="17"/>
      <c r="JD110" s="17"/>
      <c r="JE110" s="17"/>
      <c r="JF110" s="17"/>
      <c r="JG110" s="17"/>
      <c r="JH110" s="17"/>
      <c r="JI110" s="17"/>
      <c r="JJ110" s="17"/>
      <c r="JK110" s="17"/>
      <c r="JL110" s="17"/>
      <c r="JM110" s="17"/>
      <c r="JN110" s="17"/>
      <c r="JO110" s="17"/>
      <c r="JP110" s="17"/>
      <c r="JQ110" s="17"/>
      <c r="JR110" s="17"/>
      <c r="JS110" s="17"/>
      <c r="JT110" s="17"/>
      <c r="JU110" s="17"/>
      <c r="JV110" s="17"/>
      <c r="JW110" s="17"/>
      <c r="JX110" s="17"/>
      <c r="JY110" s="17"/>
      <c r="JZ110" s="17"/>
      <c r="KA110" s="17"/>
      <c r="KB110" s="17"/>
      <c r="KC110" s="17"/>
      <c r="KD110" s="17"/>
      <c r="KE110" s="17"/>
      <c r="KF110" s="17"/>
      <c r="KG110" s="17"/>
      <c r="KH110" s="17"/>
      <c r="KI110" s="17"/>
      <c r="KJ110" s="17"/>
      <c r="KK110" s="17"/>
      <c r="KL110" s="17"/>
      <c r="KM110" s="17"/>
      <c r="KN110" s="17"/>
      <c r="KO110" s="17"/>
      <c r="KP110" s="17"/>
      <c r="KQ110" s="17"/>
      <c r="KR110" s="17"/>
      <c r="KS110" s="17"/>
      <c r="KT110" s="17"/>
      <c r="KU110" s="17"/>
      <c r="KV110" s="17"/>
      <c r="KW110" s="17"/>
      <c r="KX110" s="17"/>
      <c r="KY110" s="17"/>
      <c r="KZ110" s="17"/>
      <c r="LA110" s="17"/>
      <c r="LB110" s="17"/>
      <c r="LC110" s="17"/>
      <c r="LD110" s="17"/>
      <c r="LE110" s="17"/>
      <c r="LF110" s="17"/>
      <c r="LG110" s="17"/>
    </row>
    <row r="111" spans="28:319" x14ac:dyDescent="0.2"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  <c r="IX111" s="17"/>
      <c r="IY111" s="17"/>
      <c r="IZ111" s="17"/>
      <c r="JA111" s="17"/>
      <c r="JB111" s="17"/>
      <c r="JC111" s="17"/>
      <c r="JD111" s="17"/>
      <c r="JE111" s="17"/>
      <c r="JF111" s="17"/>
      <c r="JG111" s="17"/>
      <c r="JH111" s="17"/>
      <c r="JI111" s="17"/>
      <c r="JJ111" s="17"/>
      <c r="JK111" s="17"/>
      <c r="JL111" s="17"/>
      <c r="JM111" s="17"/>
      <c r="JN111" s="17"/>
      <c r="JO111" s="17"/>
      <c r="JP111" s="17"/>
      <c r="JQ111" s="17"/>
      <c r="JR111" s="17"/>
      <c r="JS111" s="17"/>
      <c r="JT111" s="17"/>
      <c r="JU111" s="17"/>
      <c r="JV111" s="17"/>
      <c r="JW111" s="17"/>
      <c r="JX111" s="17"/>
      <c r="JY111" s="17"/>
      <c r="JZ111" s="17"/>
      <c r="KA111" s="17"/>
      <c r="KB111" s="17"/>
      <c r="KC111" s="17"/>
      <c r="KD111" s="17"/>
      <c r="KE111" s="17"/>
      <c r="KF111" s="17"/>
      <c r="KG111" s="17"/>
      <c r="KH111" s="17"/>
      <c r="KI111" s="17"/>
      <c r="KJ111" s="17"/>
      <c r="KK111" s="17"/>
      <c r="KL111" s="17"/>
      <c r="KM111" s="17"/>
      <c r="KN111" s="17"/>
      <c r="KO111" s="17"/>
      <c r="KP111" s="17"/>
      <c r="KQ111" s="17"/>
      <c r="KR111" s="17"/>
      <c r="KS111" s="17"/>
      <c r="KT111" s="17"/>
      <c r="KU111" s="17"/>
      <c r="KV111" s="17"/>
      <c r="KW111" s="17"/>
      <c r="KX111" s="17"/>
      <c r="KY111" s="17"/>
      <c r="KZ111" s="17"/>
      <c r="LA111" s="17"/>
      <c r="LB111" s="17"/>
      <c r="LC111" s="17"/>
      <c r="LD111" s="17"/>
      <c r="LE111" s="17"/>
      <c r="LF111" s="17"/>
      <c r="LG111" s="17"/>
    </row>
    <row r="112" spans="28:319" x14ac:dyDescent="0.2"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  <c r="IX112" s="17"/>
      <c r="IY112" s="17"/>
      <c r="IZ112" s="17"/>
      <c r="JA112" s="17"/>
      <c r="JB112" s="17"/>
      <c r="JC112" s="17"/>
      <c r="JD112" s="17"/>
      <c r="JE112" s="17"/>
      <c r="JF112" s="17"/>
      <c r="JG112" s="17"/>
      <c r="JH112" s="17"/>
      <c r="JI112" s="17"/>
      <c r="JJ112" s="17"/>
      <c r="JK112" s="17"/>
      <c r="JL112" s="17"/>
      <c r="JM112" s="17"/>
      <c r="JN112" s="17"/>
      <c r="JO112" s="17"/>
      <c r="JP112" s="17"/>
      <c r="JQ112" s="17"/>
      <c r="JR112" s="17"/>
      <c r="JS112" s="17"/>
      <c r="JT112" s="17"/>
      <c r="JU112" s="17"/>
      <c r="JV112" s="17"/>
      <c r="JW112" s="17"/>
      <c r="JX112" s="17"/>
      <c r="JY112" s="17"/>
      <c r="JZ112" s="17"/>
      <c r="KA112" s="17"/>
      <c r="KB112" s="17"/>
      <c r="KC112" s="17"/>
      <c r="KD112" s="17"/>
      <c r="KE112" s="17"/>
      <c r="KF112" s="17"/>
      <c r="KG112" s="17"/>
      <c r="KH112" s="17"/>
      <c r="KI112" s="17"/>
      <c r="KJ112" s="17"/>
      <c r="KK112" s="17"/>
      <c r="KL112" s="17"/>
      <c r="KM112" s="17"/>
      <c r="KN112" s="17"/>
      <c r="KO112" s="17"/>
      <c r="KP112" s="17"/>
      <c r="KQ112" s="17"/>
      <c r="KR112" s="17"/>
      <c r="KS112" s="17"/>
      <c r="KT112" s="17"/>
      <c r="KU112" s="17"/>
      <c r="KV112" s="17"/>
      <c r="KW112" s="17"/>
      <c r="KX112" s="17"/>
      <c r="KY112" s="17"/>
      <c r="KZ112" s="17"/>
      <c r="LA112" s="17"/>
      <c r="LB112" s="17"/>
      <c r="LC112" s="17"/>
      <c r="LD112" s="17"/>
      <c r="LE112" s="17"/>
      <c r="LF112" s="17"/>
      <c r="LG112" s="17"/>
    </row>
    <row r="113" spans="28:319" x14ac:dyDescent="0.2"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  <c r="IX113" s="17"/>
      <c r="IY113" s="17"/>
      <c r="IZ113" s="17"/>
      <c r="JA113" s="17"/>
      <c r="JB113" s="17"/>
      <c r="JC113" s="17"/>
      <c r="JD113" s="17"/>
      <c r="JE113" s="17"/>
      <c r="JF113" s="17"/>
      <c r="JG113" s="17"/>
      <c r="JH113" s="17"/>
      <c r="JI113" s="17"/>
      <c r="JJ113" s="17"/>
      <c r="JK113" s="17"/>
      <c r="JL113" s="17"/>
      <c r="JM113" s="17"/>
      <c r="JN113" s="17"/>
      <c r="JO113" s="17"/>
      <c r="JP113" s="17"/>
      <c r="JQ113" s="17"/>
      <c r="JR113" s="17"/>
      <c r="JS113" s="17"/>
      <c r="JT113" s="17"/>
      <c r="JU113" s="17"/>
      <c r="JV113" s="17"/>
      <c r="JW113" s="17"/>
      <c r="JX113" s="17"/>
      <c r="JY113" s="17"/>
      <c r="JZ113" s="17"/>
      <c r="KA113" s="17"/>
      <c r="KB113" s="17"/>
      <c r="KC113" s="17"/>
      <c r="KD113" s="17"/>
      <c r="KE113" s="17"/>
      <c r="KF113" s="17"/>
      <c r="KG113" s="17"/>
      <c r="KH113" s="17"/>
      <c r="KI113" s="17"/>
      <c r="KJ113" s="17"/>
      <c r="KK113" s="17"/>
      <c r="KL113" s="17"/>
      <c r="KM113" s="17"/>
      <c r="KN113" s="17"/>
      <c r="KO113" s="17"/>
      <c r="KP113" s="17"/>
      <c r="KQ113" s="17"/>
      <c r="KR113" s="17"/>
      <c r="KS113" s="17"/>
      <c r="KT113" s="17"/>
      <c r="KU113" s="17"/>
      <c r="KV113" s="17"/>
      <c r="KW113" s="17"/>
      <c r="KX113" s="17"/>
      <c r="KY113" s="17"/>
      <c r="KZ113" s="17"/>
      <c r="LA113" s="17"/>
      <c r="LB113" s="17"/>
      <c r="LC113" s="17"/>
      <c r="LD113" s="17"/>
      <c r="LE113" s="17"/>
      <c r="LF113" s="17"/>
      <c r="LG113" s="17"/>
    </row>
    <row r="114" spans="28:319" x14ac:dyDescent="0.2"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  <c r="IX114" s="17"/>
      <c r="IY114" s="17"/>
      <c r="IZ114" s="17"/>
      <c r="JA114" s="17"/>
      <c r="JB114" s="17"/>
      <c r="JC114" s="17"/>
      <c r="JD114" s="17"/>
      <c r="JE114" s="17"/>
      <c r="JF114" s="17"/>
      <c r="JG114" s="17"/>
      <c r="JH114" s="17"/>
      <c r="JI114" s="17"/>
      <c r="JJ114" s="17"/>
      <c r="JK114" s="17"/>
      <c r="JL114" s="17"/>
      <c r="JM114" s="17"/>
      <c r="JN114" s="17"/>
      <c r="JO114" s="17"/>
      <c r="JP114" s="17"/>
      <c r="JQ114" s="17"/>
      <c r="JR114" s="17"/>
      <c r="JS114" s="17"/>
      <c r="JT114" s="17"/>
      <c r="JU114" s="17"/>
      <c r="JV114" s="17"/>
      <c r="JW114" s="17"/>
      <c r="JX114" s="17"/>
      <c r="JY114" s="17"/>
      <c r="JZ114" s="17"/>
      <c r="KA114" s="17"/>
      <c r="KB114" s="17"/>
      <c r="KC114" s="17"/>
      <c r="KD114" s="17"/>
      <c r="KE114" s="17"/>
      <c r="KF114" s="17"/>
      <c r="KG114" s="17"/>
      <c r="KH114" s="17"/>
      <c r="KI114" s="17"/>
      <c r="KJ114" s="17"/>
      <c r="KK114" s="17"/>
      <c r="KL114" s="17"/>
      <c r="KM114" s="17"/>
      <c r="KN114" s="17"/>
      <c r="KO114" s="17"/>
      <c r="KP114" s="17"/>
      <c r="KQ114" s="17"/>
      <c r="KR114" s="17"/>
      <c r="KS114" s="17"/>
      <c r="KT114" s="17"/>
      <c r="KU114" s="17"/>
      <c r="KV114" s="17"/>
      <c r="KW114" s="17"/>
      <c r="KX114" s="17"/>
      <c r="KY114" s="17"/>
      <c r="KZ114" s="17"/>
      <c r="LA114" s="17"/>
      <c r="LB114" s="17"/>
      <c r="LC114" s="17"/>
      <c r="LD114" s="17"/>
      <c r="LE114" s="17"/>
      <c r="LF114" s="17"/>
      <c r="LG114" s="17"/>
    </row>
    <row r="115" spans="28:319" x14ac:dyDescent="0.2"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  <c r="IX115" s="17"/>
      <c r="IY115" s="17"/>
      <c r="IZ115" s="17"/>
      <c r="JA115" s="17"/>
      <c r="JB115" s="17"/>
      <c r="JC115" s="17"/>
      <c r="JD115" s="17"/>
      <c r="JE115" s="17"/>
      <c r="JF115" s="17"/>
      <c r="JG115" s="17"/>
      <c r="JH115" s="17"/>
      <c r="JI115" s="17"/>
      <c r="JJ115" s="17"/>
      <c r="JK115" s="17"/>
      <c r="JL115" s="17"/>
      <c r="JM115" s="17"/>
      <c r="JN115" s="17"/>
      <c r="JO115" s="17"/>
      <c r="JP115" s="17"/>
      <c r="JQ115" s="17"/>
      <c r="JR115" s="17"/>
      <c r="JS115" s="17"/>
      <c r="JT115" s="17"/>
      <c r="JU115" s="17"/>
      <c r="JV115" s="17"/>
      <c r="JW115" s="17"/>
      <c r="JX115" s="17"/>
      <c r="JY115" s="17"/>
      <c r="JZ115" s="17"/>
      <c r="KA115" s="17"/>
      <c r="KB115" s="17"/>
      <c r="KC115" s="17"/>
      <c r="KD115" s="17"/>
      <c r="KE115" s="17"/>
      <c r="KF115" s="17"/>
      <c r="KG115" s="17"/>
      <c r="KH115" s="17"/>
      <c r="KI115" s="17"/>
      <c r="KJ115" s="17"/>
      <c r="KK115" s="17"/>
      <c r="KL115" s="17"/>
      <c r="KM115" s="17"/>
      <c r="KN115" s="17"/>
      <c r="KO115" s="17"/>
      <c r="KP115" s="17"/>
      <c r="KQ115" s="17"/>
      <c r="KR115" s="17"/>
      <c r="KS115" s="17"/>
      <c r="KT115" s="17"/>
      <c r="KU115" s="17"/>
      <c r="KV115" s="17"/>
      <c r="KW115" s="17"/>
      <c r="KX115" s="17"/>
      <c r="KY115" s="17"/>
      <c r="KZ115" s="17"/>
      <c r="LA115" s="17"/>
      <c r="LB115" s="17"/>
      <c r="LC115" s="17"/>
      <c r="LD115" s="17"/>
      <c r="LE115" s="17"/>
      <c r="LF115" s="17"/>
      <c r="LG115" s="17"/>
    </row>
    <row r="116" spans="28:319" x14ac:dyDescent="0.2"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  <c r="IX116" s="17"/>
      <c r="IY116" s="17"/>
      <c r="IZ116" s="17"/>
      <c r="JA116" s="17"/>
      <c r="JB116" s="17"/>
      <c r="JC116" s="17"/>
      <c r="JD116" s="17"/>
      <c r="JE116" s="17"/>
      <c r="JF116" s="17"/>
      <c r="JG116" s="17"/>
      <c r="JH116" s="17"/>
      <c r="JI116" s="17"/>
      <c r="JJ116" s="17"/>
      <c r="JK116" s="17"/>
      <c r="JL116" s="17"/>
      <c r="JM116" s="17"/>
      <c r="JN116" s="17"/>
      <c r="JO116" s="17"/>
      <c r="JP116" s="17"/>
      <c r="JQ116" s="17"/>
      <c r="JR116" s="17"/>
      <c r="JS116" s="17"/>
      <c r="JT116" s="17"/>
      <c r="JU116" s="17"/>
      <c r="JV116" s="17"/>
      <c r="JW116" s="17"/>
      <c r="JX116" s="17"/>
      <c r="JY116" s="17"/>
      <c r="JZ116" s="17"/>
      <c r="KA116" s="17"/>
      <c r="KB116" s="17"/>
      <c r="KC116" s="17"/>
      <c r="KD116" s="17"/>
      <c r="KE116" s="17"/>
      <c r="KF116" s="17"/>
      <c r="KG116" s="17"/>
      <c r="KH116" s="17"/>
      <c r="KI116" s="17"/>
      <c r="KJ116" s="17"/>
      <c r="KK116" s="17"/>
      <c r="KL116" s="17"/>
      <c r="KM116" s="17"/>
      <c r="KN116" s="17"/>
      <c r="KO116" s="17"/>
      <c r="KP116" s="17"/>
      <c r="KQ116" s="17"/>
      <c r="KR116" s="17"/>
      <c r="KS116" s="17"/>
      <c r="KT116" s="17"/>
      <c r="KU116" s="17"/>
      <c r="KV116" s="17"/>
      <c r="KW116" s="17"/>
      <c r="KX116" s="17"/>
      <c r="KY116" s="17"/>
      <c r="KZ116" s="17"/>
      <c r="LA116" s="17"/>
      <c r="LB116" s="17"/>
      <c r="LC116" s="17"/>
      <c r="LD116" s="17"/>
      <c r="LE116" s="17"/>
      <c r="LF116" s="17"/>
      <c r="LG116" s="17"/>
    </row>
    <row r="117" spans="28:319" x14ac:dyDescent="0.2"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  <c r="IX117" s="17"/>
      <c r="IY117" s="17"/>
      <c r="IZ117" s="17"/>
      <c r="JA117" s="17"/>
      <c r="JB117" s="17"/>
      <c r="JC117" s="17"/>
      <c r="JD117" s="17"/>
      <c r="JE117" s="17"/>
      <c r="JF117" s="17"/>
      <c r="JG117" s="17"/>
      <c r="JH117" s="17"/>
      <c r="JI117" s="17"/>
      <c r="JJ117" s="17"/>
      <c r="JK117" s="17"/>
      <c r="JL117" s="17"/>
      <c r="JM117" s="17"/>
      <c r="JN117" s="17"/>
      <c r="JO117" s="17"/>
      <c r="JP117" s="17"/>
      <c r="JQ117" s="17"/>
      <c r="JR117" s="17"/>
      <c r="JS117" s="17"/>
      <c r="JT117" s="17"/>
      <c r="JU117" s="17"/>
      <c r="JV117" s="17"/>
      <c r="JW117" s="17"/>
      <c r="JX117" s="17"/>
      <c r="JY117" s="17"/>
      <c r="JZ117" s="17"/>
      <c r="KA117" s="17"/>
      <c r="KB117" s="17"/>
      <c r="KC117" s="17"/>
      <c r="KD117" s="17"/>
      <c r="KE117" s="17"/>
      <c r="KF117" s="17"/>
      <c r="KG117" s="17"/>
      <c r="KH117" s="17"/>
      <c r="KI117" s="17"/>
      <c r="KJ117" s="17"/>
      <c r="KK117" s="17"/>
      <c r="KL117" s="17"/>
      <c r="KM117" s="17"/>
      <c r="KN117" s="17"/>
      <c r="KO117" s="17"/>
      <c r="KP117" s="17"/>
      <c r="KQ117" s="17"/>
      <c r="KR117" s="17"/>
      <c r="KS117" s="17"/>
      <c r="KT117" s="17"/>
      <c r="KU117" s="17"/>
      <c r="KV117" s="17"/>
      <c r="KW117" s="17"/>
      <c r="KX117" s="17"/>
      <c r="KY117" s="17"/>
      <c r="KZ117" s="17"/>
      <c r="LA117" s="17"/>
      <c r="LB117" s="17"/>
      <c r="LC117" s="17"/>
      <c r="LD117" s="17"/>
      <c r="LE117" s="17"/>
      <c r="LF117" s="17"/>
      <c r="LG117" s="17"/>
    </row>
    <row r="118" spans="28:319" x14ac:dyDescent="0.2"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  <c r="IX118" s="17"/>
      <c r="IY118" s="17"/>
      <c r="IZ118" s="17"/>
      <c r="JA118" s="17"/>
      <c r="JB118" s="17"/>
      <c r="JC118" s="17"/>
      <c r="JD118" s="17"/>
      <c r="JE118" s="17"/>
      <c r="JF118" s="17"/>
      <c r="JG118" s="17"/>
      <c r="JH118" s="17"/>
      <c r="JI118" s="17"/>
      <c r="JJ118" s="17"/>
      <c r="JK118" s="17"/>
      <c r="JL118" s="17"/>
      <c r="JM118" s="17"/>
      <c r="JN118" s="17"/>
      <c r="JO118" s="17"/>
      <c r="JP118" s="17"/>
      <c r="JQ118" s="17"/>
      <c r="JR118" s="17"/>
      <c r="JS118" s="17"/>
      <c r="JT118" s="17"/>
      <c r="JU118" s="17"/>
      <c r="JV118" s="17"/>
      <c r="JW118" s="17"/>
      <c r="JX118" s="17"/>
      <c r="JY118" s="17"/>
      <c r="JZ118" s="17"/>
      <c r="KA118" s="17"/>
      <c r="KB118" s="17"/>
      <c r="KC118" s="17"/>
      <c r="KD118" s="17"/>
      <c r="KE118" s="17"/>
      <c r="KF118" s="17"/>
      <c r="KG118" s="17"/>
      <c r="KH118" s="17"/>
      <c r="KI118" s="17"/>
      <c r="KJ118" s="17"/>
      <c r="KK118" s="17"/>
      <c r="KL118" s="17"/>
      <c r="KM118" s="17"/>
      <c r="KN118" s="17"/>
      <c r="KO118" s="17"/>
      <c r="KP118" s="17"/>
      <c r="KQ118" s="17"/>
      <c r="KR118" s="17"/>
      <c r="KS118" s="17"/>
      <c r="KT118" s="17"/>
      <c r="KU118" s="17"/>
      <c r="KV118" s="17"/>
      <c r="KW118" s="17"/>
      <c r="KX118" s="17"/>
      <c r="KY118" s="17"/>
      <c r="KZ118" s="17"/>
      <c r="LA118" s="17"/>
      <c r="LB118" s="17"/>
      <c r="LC118" s="17"/>
      <c r="LD118" s="17"/>
      <c r="LE118" s="17"/>
      <c r="LF118" s="17"/>
      <c r="LG118" s="17"/>
    </row>
    <row r="119" spans="28:319" x14ac:dyDescent="0.2"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  <c r="IX119" s="17"/>
      <c r="IY119" s="17"/>
      <c r="IZ119" s="17"/>
      <c r="JA119" s="17"/>
      <c r="JB119" s="17"/>
      <c r="JC119" s="17"/>
      <c r="JD119" s="17"/>
      <c r="JE119" s="17"/>
      <c r="JF119" s="17"/>
      <c r="JG119" s="17"/>
      <c r="JH119" s="17"/>
      <c r="JI119" s="17"/>
      <c r="JJ119" s="17"/>
      <c r="JK119" s="17"/>
      <c r="JL119" s="17"/>
      <c r="JM119" s="17"/>
      <c r="JN119" s="17"/>
      <c r="JO119" s="17"/>
      <c r="JP119" s="17"/>
      <c r="JQ119" s="17"/>
      <c r="JR119" s="17"/>
      <c r="JS119" s="17"/>
      <c r="JT119" s="17"/>
      <c r="JU119" s="17"/>
      <c r="JV119" s="17"/>
      <c r="JW119" s="17"/>
      <c r="JX119" s="17"/>
      <c r="JY119" s="17"/>
      <c r="JZ119" s="17"/>
      <c r="KA119" s="17"/>
      <c r="KB119" s="17"/>
      <c r="KC119" s="17"/>
      <c r="KD119" s="17"/>
      <c r="KE119" s="17"/>
      <c r="KF119" s="17"/>
      <c r="KG119" s="17"/>
      <c r="KH119" s="17"/>
      <c r="KI119" s="17"/>
      <c r="KJ119" s="17"/>
      <c r="KK119" s="17"/>
      <c r="KL119" s="17"/>
      <c r="KM119" s="17"/>
      <c r="KN119" s="17"/>
      <c r="KO119" s="17"/>
      <c r="KP119" s="17"/>
      <c r="KQ119" s="17"/>
      <c r="KR119" s="17"/>
      <c r="KS119" s="17"/>
      <c r="KT119" s="17"/>
      <c r="KU119" s="17"/>
      <c r="KV119" s="17"/>
      <c r="KW119" s="17"/>
      <c r="KX119" s="17"/>
      <c r="KY119" s="17"/>
      <c r="KZ119" s="17"/>
      <c r="LA119" s="17"/>
      <c r="LB119" s="17"/>
      <c r="LC119" s="17"/>
      <c r="LD119" s="17"/>
      <c r="LE119" s="17"/>
      <c r="LF119" s="17"/>
      <c r="LG119" s="17"/>
    </row>
    <row r="120" spans="28:319" x14ac:dyDescent="0.2"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  <c r="IX120" s="17"/>
      <c r="IY120" s="17"/>
      <c r="IZ120" s="17"/>
      <c r="JA120" s="17"/>
      <c r="JB120" s="17"/>
      <c r="JC120" s="17"/>
      <c r="JD120" s="17"/>
      <c r="JE120" s="17"/>
      <c r="JF120" s="17"/>
      <c r="JG120" s="17"/>
      <c r="JH120" s="17"/>
      <c r="JI120" s="17"/>
      <c r="JJ120" s="17"/>
      <c r="JK120" s="17"/>
      <c r="JL120" s="17"/>
      <c r="JM120" s="17"/>
      <c r="JN120" s="17"/>
      <c r="JO120" s="17"/>
      <c r="JP120" s="17"/>
      <c r="JQ120" s="17"/>
      <c r="JR120" s="17"/>
      <c r="JS120" s="17"/>
      <c r="JT120" s="17"/>
      <c r="JU120" s="17"/>
      <c r="JV120" s="17"/>
      <c r="JW120" s="17"/>
      <c r="JX120" s="17"/>
      <c r="JY120" s="17"/>
      <c r="JZ120" s="17"/>
      <c r="KA120" s="17"/>
      <c r="KB120" s="17"/>
      <c r="KC120" s="17"/>
      <c r="KD120" s="17"/>
      <c r="KE120" s="17"/>
      <c r="KF120" s="17"/>
      <c r="KG120" s="17"/>
      <c r="KH120" s="17"/>
      <c r="KI120" s="17"/>
      <c r="KJ120" s="17"/>
      <c r="KK120" s="17"/>
      <c r="KL120" s="17"/>
      <c r="KM120" s="17"/>
      <c r="KN120" s="17"/>
      <c r="KO120" s="17"/>
      <c r="KP120" s="17"/>
      <c r="KQ120" s="17"/>
      <c r="KR120" s="17"/>
      <c r="KS120" s="17"/>
      <c r="KT120" s="17"/>
      <c r="KU120" s="17"/>
      <c r="KV120" s="17"/>
      <c r="KW120" s="17"/>
      <c r="KX120" s="17"/>
      <c r="KY120" s="17"/>
      <c r="KZ120" s="17"/>
      <c r="LA120" s="17"/>
      <c r="LB120" s="17"/>
      <c r="LC120" s="17"/>
      <c r="LD120" s="17"/>
      <c r="LE120" s="17"/>
      <c r="LF120" s="17"/>
      <c r="LG120" s="17"/>
    </row>
    <row r="121" spans="28:319" x14ac:dyDescent="0.2"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  <c r="IX121" s="17"/>
      <c r="IY121" s="17"/>
      <c r="IZ121" s="17"/>
      <c r="JA121" s="17"/>
      <c r="JB121" s="17"/>
      <c r="JC121" s="17"/>
      <c r="JD121" s="17"/>
      <c r="JE121" s="17"/>
      <c r="JF121" s="17"/>
      <c r="JG121" s="17"/>
      <c r="JH121" s="17"/>
      <c r="JI121" s="17"/>
      <c r="JJ121" s="17"/>
      <c r="JK121" s="17"/>
      <c r="JL121" s="17"/>
      <c r="JM121" s="17"/>
      <c r="JN121" s="17"/>
      <c r="JO121" s="17"/>
      <c r="JP121" s="17"/>
      <c r="JQ121" s="17"/>
      <c r="JR121" s="17"/>
      <c r="JS121" s="17"/>
      <c r="JT121" s="17"/>
      <c r="JU121" s="17"/>
      <c r="JV121" s="17"/>
      <c r="JW121" s="17"/>
      <c r="JX121" s="17"/>
      <c r="JY121" s="17"/>
      <c r="JZ121" s="17"/>
      <c r="KA121" s="17"/>
      <c r="KB121" s="17"/>
      <c r="KC121" s="17"/>
      <c r="KD121" s="17"/>
      <c r="KE121" s="17"/>
      <c r="KF121" s="17"/>
      <c r="KG121" s="17"/>
      <c r="KH121" s="17"/>
      <c r="KI121" s="17"/>
      <c r="KJ121" s="17"/>
      <c r="KK121" s="17"/>
      <c r="KL121" s="17"/>
      <c r="KM121" s="17"/>
      <c r="KN121" s="17"/>
      <c r="KO121" s="17"/>
      <c r="KP121" s="17"/>
      <c r="KQ121" s="17"/>
      <c r="KR121" s="17"/>
      <c r="KS121" s="17"/>
      <c r="KT121" s="17"/>
      <c r="KU121" s="17"/>
      <c r="KV121" s="17"/>
      <c r="KW121" s="17"/>
      <c r="KX121" s="17"/>
      <c r="KY121" s="17"/>
      <c r="KZ121" s="17"/>
      <c r="LA121" s="17"/>
      <c r="LB121" s="17"/>
      <c r="LC121" s="17"/>
      <c r="LD121" s="17"/>
      <c r="LE121" s="17"/>
      <c r="LF121" s="17"/>
      <c r="LG121" s="17"/>
    </row>
    <row r="122" spans="28:319" x14ac:dyDescent="0.2"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  <c r="IX122" s="17"/>
      <c r="IY122" s="17"/>
      <c r="IZ122" s="17"/>
      <c r="JA122" s="17"/>
      <c r="JB122" s="17"/>
      <c r="JC122" s="17"/>
      <c r="JD122" s="17"/>
      <c r="JE122" s="17"/>
      <c r="JF122" s="17"/>
      <c r="JG122" s="17"/>
      <c r="JH122" s="17"/>
      <c r="JI122" s="17"/>
      <c r="JJ122" s="17"/>
      <c r="JK122" s="17"/>
      <c r="JL122" s="17"/>
      <c r="JM122" s="17"/>
      <c r="JN122" s="17"/>
      <c r="JO122" s="17"/>
      <c r="JP122" s="17"/>
      <c r="JQ122" s="17"/>
      <c r="JR122" s="17"/>
      <c r="JS122" s="17"/>
      <c r="JT122" s="17"/>
      <c r="JU122" s="17"/>
      <c r="JV122" s="17"/>
      <c r="JW122" s="17"/>
      <c r="JX122" s="17"/>
      <c r="JY122" s="17"/>
      <c r="JZ122" s="17"/>
      <c r="KA122" s="17"/>
      <c r="KB122" s="17"/>
      <c r="KC122" s="17"/>
      <c r="KD122" s="17"/>
      <c r="KE122" s="17"/>
      <c r="KF122" s="17"/>
      <c r="KG122" s="17"/>
      <c r="KH122" s="17"/>
      <c r="KI122" s="17"/>
      <c r="KJ122" s="17"/>
      <c r="KK122" s="17"/>
      <c r="KL122" s="17"/>
      <c r="KM122" s="17"/>
      <c r="KN122" s="17"/>
      <c r="KO122" s="17"/>
      <c r="KP122" s="17"/>
      <c r="KQ122" s="17"/>
      <c r="KR122" s="17"/>
      <c r="KS122" s="17"/>
      <c r="KT122" s="17"/>
      <c r="KU122" s="17"/>
      <c r="KV122" s="17"/>
      <c r="KW122" s="17"/>
      <c r="KX122" s="17"/>
      <c r="KY122" s="17"/>
      <c r="KZ122" s="17"/>
      <c r="LA122" s="17"/>
      <c r="LB122" s="17"/>
      <c r="LC122" s="17"/>
      <c r="LD122" s="17"/>
      <c r="LE122" s="17"/>
      <c r="LF122" s="17"/>
      <c r="LG122" s="17"/>
    </row>
    <row r="123" spans="28:319" x14ac:dyDescent="0.2"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  <c r="IX123" s="17"/>
      <c r="IY123" s="17"/>
      <c r="IZ123" s="17"/>
      <c r="JA123" s="17"/>
      <c r="JB123" s="17"/>
      <c r="JC123" s="17"/>
      <c r="JD123" s="17"/>
      <c r="JE123" s="17"/>
      <c r="JF123" s="17"/>
      <c r="JG123" s="17"/>
      <c r="JH123" s="17"/>
      <c r="JI123" s="17"/>
      <c r="JJ123" s="17"/>
      <c r="JK123" s="17"/>
      <c r="JL123" s="17"/>
      <c r="JM123" s="17"/>
      <c r="JN123" s="17"/>
      <c r="JO123" s="17"/>
      <c r="JP123" s="17"/>
      <c r="JQ123" s="17"/>
      <c r="JR123" s="17"/>
      <c r="JS123" s="17"/>
      <c r="JT123" s="17"/>
      <c r="JU123" s="17"/>
      <c r="JV123" s="17"/>
      <c r="JW123" s="17"/>
      <c r="JX123" s="17"/>
      <c r="JY123" s="17"/>
      <c r="JZ123" s="17"/>
      <c r="KA123" s="17"/>
      <c r="KB123" s="17"/>
      <c r="KC123" s="17"/>
      <c r="KD123" s="17"/>
      <c r="KE123" s="17"/>
      <c r="KF123" s="17"/>
      <c r="KG123" s="17"/>
      <c r="KH123" s="17"/>
      <c r="KI123" s="17"/>
      <c r="KJ123" s="17"/>
      <c r="KK123" s="17"/>
      <c r="KL123" s="17"/>
      <c r="KM123" s="17"/>
      <c r="KN123" s="17"/>
      <c r="KO123" s="17"/>
      <c r="KP123" s="17"/>
      <c r="KQ123" s="17"/>
      <c r="KR123" s="17"/>
      <c r="KS123" s="17"/>
      <c r="KT123" s="17"/>
      <c r="KU123" s="17"/>
      <c r="KV123" s="17"/>
      <c r="KW123" s="17"/>
      <c r="KX123" s="17"/>
      <c r="KY123" s="17"/>
      <c r="KZ123" s="17"/>
      <c r="LA123" s="17"/>
      <c r="LB123" s="17"/>
      <c r="LC123" s="17"/>
      <c r="LD123" s="17"/>
      <c r="LE123" s="17"/>
      <c r="LF123" s="17"/>
      <c r="LG123" s="17"/>
    </row>
    <row r="124" spans="28:319" x14ac:dyDescent="0.2"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  <c r="IX124" s="17"/>
      <c r="IY124" s="17"/>
      <c r="IZ124" s="17"/>
      <c r="JA124" s="17"/>
      <c r="JB124" s="17"/>
      <c r="JC124" s="17"/>
      <c r="JD124" s="17"/>
      <c r="JE124" s="17"/>
      <c r="JF124" s="17"/>
      <c r="JG124" s="17"/>
      <c r="JH124" s="17"/>
      <c r="JI124" s="17"/>
      <c r="JJ124" s="17"/>
      <c r="JK124" s="17"/>
      <c r="JL124" s="17"/>
      <c r="JM124" s="17"/>
      <c r="JN124" s="17"/>
      <c r="JO124" s="17"/>
      <c r="JP124" s="17"/>
      <c r="JQ124" s="17"/>
      <c r="JR124" s="17"/>
      <c r="JS124" s="17"/>
      <c r="JT124" s="17"/>
      <c r="JU124" s="17"/>
      <c r="JV124" s="17"/>
      <c r="JW124" s="17"/>
      <c r="JX124" s="17"/>
      <c r="JY124" s="17"/>
      <c r="JZ124" s="17"/>
      <c r="KA124" s="17"/>
      <c r="KB124" s="17"/>
      <c r="KC124" s="17"/>
      <c r="KD124" s="17"/>
      <c r="KE124" s="17"/>
      <c r="KF124" s="17"/>
      <c r="KG124" s="17"/>
      <c r="KH124" s="17"/>
      <c r="KI124" s="17"/>
      <c r="KJ124" s="17"/>
      <c r="KK124" s="17"/>
      <c r="KL124" s="17"/>
      <c r="KM124" s="17"/>
      <c r="KN124" s="17"/>
      <c r="KO124" s="17"/>
      <c r="KP124" s="17"/>
      <c r="KQ124" s="17"/>
      <c r="KR124" s="17"/>
      <c r="KS124" s="17"/>
      <c r="KT124" s="17"/>
      <c r="KU124" s="17"/>
      <c r="KV124" s="17"/>
      <c r="KW124" s="17"/>
      <c r="KX124" s="17"/>
      <c r="KY124" s="17"/>
      <c r="KZ124" s="17"/>
      <c r="LA124" s="17"/>
      <c r="LB124" s="17"/>
      <c r="LC124" s="17"/>
      <c r="LD124" s="17"/>
      <c r="LE124" s="17"/>
      <c r="LF124" s="17"/>
      <c r="LG124" s="17"/>
    </row>
    <row r="125" spans="28:319" x14ac:dyDescent="0.2"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  <c r="IX125" s="17"/>
      <c r="IY125" s="17"/>
      <c r="IZ125" s="17"/>
      <c r="JA125" s="17"/>
      <c r="JB125" s="17"/>
      <c r="JC125" s="17"/>
      <c r="JD125" s="17"/>
      <c r="JE125" s="17"/>
      <c r="JF125" s="17"/>
      <c r="JG125" s="17"/>
      <c r="JH125" s="17"/>
      <c r="JI125" s="17"/>
      <c r="JJ125" s="17"/>
      <c r="JK125" s="17"/>
      <c r="JL125" s="17"/>
      <c r="JM125" s="17"/>
      <c r="JN125" s="17"/>
      <c r="JO125" s="17"/>
      <c r="JP125" s="17"/>
      <c r="JQ125" s="17"/>
      <c r="JR125" s="17"/>
      <c r="JS125" s="17"/>
      <c r="JT125" s="17"/>
      <c r="JU125" s="17"/>
      <c r="JV125" s="17"/>
      <c r="JW125" s="17"/>
      <c r="JX125" s="17"/>
      <c r="JY125" s="17"/>
      <c r="JZ125" s="17"/>
      <c r="KA125" s="17"/>
      <c r="KB125" s="17"/>
      <c r="KC125" s="17"/>
      <c r="KD125" s="17"/>
      <c r="KE125" s="17"/>
      <c r="KF125" s="17"/>
      <c r="KG125" s="17"/>
      <c r="KH125" s="17"/>
      <c r="KI125" s="17"/>
      <c r="KJ125" s="17"/>
      <c r="KK125" s="17"/>
      <c r="KL125" s="17"/>
      <c r="KM125" s="17"/>
      <c r="KN125" s="17"/>
      <c r="KO125" s="17"/>
      <c r="KP125" s="17"/>
      <c r="KQ125" s="17"/>
      <c r="KR125" s="17"/>
      <c r="KS125" s="17"/>
      <c r="KT125" s="17"/>
      <c r="KU125" s="17"/>
      <c r="KV125" s="17"/>
      <c r="KW125" s="17"/>
      <c r="KX125" s="17"/>
      <c r="KY125" s="17"/>
      <c r="KZ125" s="17"/>
      <c r="LA125" s="17"/>
      <c r="LB125" s="17"/>
      <c r="LC125" s="17"/>
      <c r="LD125" s="17"/>
      <c r="LE125" s="17"/>
      <c r="LF125" s="17"/>
      <c r="LG125" s="17"/>
    </row>
    <row r="126" spans="28:319" x14ac:dyDescent="0.2"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  <c r="IX126" s="17"/>
      <c r="IY126" s="17"/>
      <c r="IZ126" s="17"/>
      <c r="JA126" s="17"/>
      <c r="JB126" s="17"/>
      <c r="JC126" s="17"/>
      <c r="JD126" s="17"/>
      <c r="JE126" s="17"/>
      <c r="JF126" s="17"/>
      <c r="JG126" s="17"/>
      <c r="JH126" s="17"/>
      <c r="JI126" s="17"/>
      <c r="JJ126" s="17"/>
      <c r="JK126" s="17"/>
      <c r="JL126" s="17"/>
      <c r="JM126" s="17"/>
      <c r="JN126" s="17"/>
      <c r="JO126" s="17"/>
      <c r="JP126" s="17"/>
      <c r="JQ126" s="17"/>
      <c r="JR126" s="17"/>
      <c r="JS126" s="17"/>
      <c r="JT126" s="17"/>
      <c r="JU126" s="17"/>
      <c r="JV126" s="17"/>
      <c r="JW126" s="17"/>
      <c r="JX126" s="17"/>
      <c r="JY126" s="17"/>
      <c r="JZ126" s="17"/>
      <c r="KA126" s="17"/>
      <c r="KB126" s="17"/>
      <c r="KC126" s="17"/>
      <c r="KD126" s="17"/>
      <c r="KE126" s="17"/>
      <c r="KF126" s="17"/>
      <c r="KG126" s="17"/>
      <c r="KH126" s="17"/>
      <c r="KI126" s="17"/>
      <c r="KJ126" s="17"/>
      <c r="KK126" s="17"/>
      <c r="KL126" s="17"/>
      <c r="KM126" s="17"/>
      <c r="KN126" s="17"/>
      <c r="KO126" s="17"/>
      <c r="KP126" s="17"/>
      <c r="KQ126" s="17"/>
      <c r="KR126" s="17"/>
      <c r="KS126" s="17"/>
      <c r="KT126" s="17"/>
      <c r="KU126" s="17"/>
      <c r="KV126" s="17"/>
      <c r="KW126" s="17"/>
      <c r="KX126" s="17"/>
      <c r="KY126" s="17"/>
      <c r="KZ126" s="17"/>
      <c r="LA126" s="17"/>
      <c r="LB126" s="17"/>
      <c r="LC126" s="17"/>
      <c r="LD126" s="17"/>
      <c r="LE126" s="17"/>
      <c r="LF126" s="17"/>
      <c r="LG126" s="17"/>
    </row>
    <row r="127" spans="28:319" x14ac:dyDescent="0.2"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  <c r="IX127" s="17"/>
      <c r="IY127" s="17"/>
      <c r="IZ127" s="17"/>
      <c r="JA127" s="17"/>
      <c r="JB127" s="17"/>
      <c r="JC127" s="17"/>
      <c r="JD127" s="17"/>
      <c r="JE127" s="17"/>
      <c r="JF127" s="17"/>
      <c r="JG127" s="17"/>
      <c r="JH127" s="17"/>
      <c r="JI127" s="17"/>
      <c r="JJ127" s="17"/>
      <c r="JK127" s="17"/>
      <c r="JL127" s="17"/>
      <c r="JM127" s="17"/>
      <c r="JN127" s="17"/>
      <c r="JO127" s="17"/>
      <c r="JP127" s="17"/>
      <c r="JQ127" s="17"/>
      <c r="JR127" s="17"/>
      <c r="JS127" s="17"/>
      <c r="JT127" s="17"/>
      <c r="JU127" s="17"/>
      <c r="JV127" s="17"/>
      <c r="JW127" s="17"/>
      <c r="JX127" s="17"/>
      <c r="JY127" s="17"/>
      <c r="JZ127" s="17"/>
      <c r="KA127" s="17"/>
      <c r="KB127" s="17"/>
      <c r="KC127" s="17"/>
      <c r="KD127" s="17"/>
      <c r="KE127" s="17"/>
      <c r="KF127" s="17"/>
      <c r="KG127" s="17"/>
      <c r="KH127" s="17"/>
      <c r="KI127" s="17"/>
      <c r="KJ127" s="17"/>
      <c r="KK127" s="17"/>
      <c r="KL127" s="17"/>
      <c r="KM127" s="17"/>
      <c r="KN127" s="17"/>
      <c r="KO127" s="17"/>
      <c r="KP127" s="17"/>
      <c r="KQ127" s="17"/>
      <c r="KR127" s="17"/>
      <c r="KS127" s="17"/>
      <c r="KT127" s="17"/>
      <c r="KU127" s="17"/>
      <c r="KV127" s="17"/>
      <c r="KW127" s="17"/>
      <c r="KX127" s="17"/>
      <c r="KY127" s="17"/>
      <c r="KZ127" s="17"/>
      <c r="LA127" s="17"/>
      <c r="LB127" s="17"/>
      <c r="LC127" s="17"/>
      <c r="LD127" s="17"/>
      <c r="LE127" s="17"/>
      <c r="LF127" s="17"/>
      <c r="LG127" s="17"/>
    </row>
    <row r="128" spans="28:319" x14ac:dyDescent="0.2"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  <c r="IX128" s="17"/>
      <c r="IY128" s="17"/>
      <c r="IZ128" s="17"/>
      <c r="JA128" s="17"/>
      <c r="JB128" s="17"/>
      <c r="JC128" s="17"/>
      <c r="JD128" s="17"/>
      <c r="JE128" s="17"/>
      <c r="JF128" s="17"/>
      <c r="JG128" s="17"/>
      <c r="JH128" s="17"/>
      <c r="JI128" s="17"/>
      <c r="JJ128" s="17"/>
      <c r="JK128" s="17"/>
      <c r="JL128" s="17"/>
      <c r="JM128" s="17"/>
      <c r="JN128" s="17"/>
      <c r="JO128" s="17"/>
      <c r="JP128" s="17"/>
      <c r="JQ128" s="17"/>
      <c r="JR128" s="17"/>
      <c r="JS128" s="17"/>
      <c r="JT128" s="17"/>
      <c r="JU128" s="17"/>
      <c r="JV128" s="17"/>
      <c r="JW128" s="17"/>
      <c r="JX128" s="17"/>
      <c r="JY128" s="17"/>
      <c r="JZ128" s="17"/>
      <c r="KA128" s="17"/>
      <c r="KB128" s="17"/>
      <c r="KC128" s="17"/>
      <c r="KD128" s="17"/>
      <c r="KE128" s="17"/>
      <c r="KF128" s="17"/>
      <c r="KG128" s="17"/>
      <c r="KH128" s="17"/>
      <c r="KI128" s="17"/>
      <c r="KJ128" s="17"/>
      <c r="KK128" s="17"/>
      <c r="KL128" s="17"/>
      <c r="KM128" s="17"/>
      <c r="KN128" s="17"/>
      <c r="KO128" s="17"/>
      <c r="KP128" s="17"/>
      <c r="KQ128" s="17"/>
      <c r="KR128" s="17"/>
      <c r="KS128" s="17"/>
      <c r="KT128" s="17"/>
      <c r="KU128" s="17"/>
      <c r="KV128" s="17"/>
      <c r="KW128" s="17"/>
      <c r="KX128" s="17"/>
      <c r="KY128" s="17"/>
      <c r="KZ128" s="17"/>
      <c r="LA128" s="17"/>
      <c r="LB128" s="17"/>
      <c r="LC128" s="17"/>
      <c r="LD128" s="17"/>
      <c r="LE128" s="17"/>
      <c r="LF128" s="17"/>
      <c r="LG128" s="17"/>
    </row>
    <row r="129" spans="28:319" x14ac:dyDescent="0.2"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  <c r="IX129" s="17"/>
      <c r="IY129" s="17"/>
      <c r="IZ129" s="17"/>
      <c r="JA129" s="17"/>
      <c r="JB129" s="17"/>
      <c r="JC129" s="17"/>
      <c r="JD129" s="17"/>
      <c r="JE129" s="17"/>
      <c r="JF129" s="17"/>
      <c r="JG129" s="17"/>
      <c r="JH129" s="17"/>
      <c r="JI129" s="17"/>
      <c r="JJ129" s="17"/>
      <c r="JK129" s="17"/>
      <c r="JL129" s="17"/>
      <c r="JM129" s="17"/>
      <c r="JN129" s="17"/>
      <c r="JO129" s="17"/>
      <c r="JP129" s="17"/>
      <c r="JQ129" s="17"/>
      <c r="JR129" s="17"/>
      <c r="JS129" s="17"/>
      <c r="JT129" s="17"/>
      <c r="JU129" s="17"/>
      <c r="JV129" s="17"/>
      <c r="JW129" s="17"/>
      <c r="JX129" s="17"/>
      <c r="JY129" s="17"/>
      <c r="JZ129" s="17"/>
      <c r="KA129" s="17"/>
      <c r="KB129" s="17"/>
      <c r="KC129" s="17"/>
      <c r="KD129" s="17"/>
      <c r="KE129" s="17"/>
      <c r="KF129" s="17"/>
      <c r="KG129" s="17"/>
      <c r="KH129" s="17"/>
      <c r="KI129" s="17"/>
      <c r="KJ129" s="17"/>
      <c r="KK129" s="17"/>
      <c r="KL129" s="17"/>
      <c r="KM129" s="17"/>
      <c r="KN129" s="17"/>
      <c r="KO129" s="17"/>
      <c r="KP129" s="17"/>
      <c r="KQ129" s="17"/>
      <c r="KR129" s="17"/>
      <c r="KS129" s="17"/>
      <c r="KT129" s="17"/>
      <c r="KU129" s="17"/>
      <c r="KV129" s="17"/>
      <c r="KW129" s="17"/>
      <c r="KX129" s="17"/>
      <c r="KY129" s="17"/>
      <c r="KZ129" s="17"/>
      <c r="LA129" s="17"/>
      <c r="LB129" s="17"/>
      <c r="LC129" s="17"/>
      <c r="LD129" s="17"/>
      <c r="LE129" s="17"/>
      <c r="LF129" s="17"/>
      <c r="LG129" s="17"/>
    </row>
    <row r="130" spans="28:319" x14ac:dyDescent="0.2"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  <c r="IX130" s="17"/>
      <c r="IY130" s="17"/>
      <c r="IZ130" s="17"/>
      <c r="JA130" s="17"/>
      <c r="JB130" s="17"/>
      <c r="JC130" s="17"/>
      <c r="JD130" s="17"/>
      <c r="JE130" s="17"/>
      <c r="JF130" s="17"/>
      <c r="JG130" s="17"/>
      <c r="JH130" s="17"/>
      <c r="JI130" s="17"/>
      <c r="JJ130" s="17"/>
      <c r="JK130" s="17"/>
      <c r="JL130" s="17"/>
      <c r="JM130" s="17"/>
      <c r="JN130" s="17"/>
      <c r="JO130" s="17"/>
      <c r="JP130" s="17"/>
      <c r="JQ130" s="17"/>
      <c r="JR130" s="17"/>
      <c r="JS130" s="17"/>
      <c r="JT130" s="17"/>
      <c r="JU130" s="17"/>
      <c r="JV130" s="17"/>
      <c r="JW130" s="17"/>
      <c r="JX130" s="17"/>
      <c r="JY130" s="17"/>
      <c r="JZ130" s="17"/>
      <c r="KA130" s="17"/>
      <c r="KB130" s="17"/>
      <c r="KC130" s="17"/>
      <c r="KD130" s="17"/>
      <c r="KE130" s="17"/>
      <c r="KF130" s="17"/>
      <c r="KG130" s="17"/>
      <c r="KH130" s="17"/>
      <c r="KI130" s="17"/>
      <c r="KJ130" s="17"/>
      <c r="KK130" s="17"/>
      <c r="KL130" s="17"/>
      <c r="KM130" s="17"/>
      <c r="KN130" s="17"/>
      <c r="KO130" s="17"/>
      <c r="KP130" s="17"/>
      <c r="KQ130" s="17"/>
      <c r="KR130" s="17"/>
      <c r="KS130" s="17"/>
      <c r="KT130" s="17"/>
      <c r="KU130" s="17"/>
      <c r="KV130" s="17"/>
      <c r="KW130" s="17"/>
      <c r="KX130" s="17"/>
      <c r="KY130" s="17"/>
      <c r="KZ130" s="17"/>
      <c r="LA130" s="17"/>
      <c r="LB130" s="17"/>
      <c r="LC130" s="17"/>
      <c r="LD130" s="17"/>
      <c r="LE130" s="17"/>
      <c r="LF130" s="17"/>
      <c r="LG130" s="17"/>
    </row>
    <row r="131" spans="28:319" x14ac:dyDescent="0.2"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  <c r="IX131" s="17"/>
      <c r="IY131" s="17"/>
      <c r="IZ131" s="17"/>
      <c r="JA131" s="17"/>
      <c r="JB131" s="17"/>
      <c r="JC131" s="17"/>
      <c r="JD131" s="17"/>
      <c r="JE131" s="17"/>
      <c r="JF131" s="17"/>
      <c r="JG131" s="17"/>
      <c r="JH131" s="17"/>
      <c r="JI131" s="17"/>
      <c r="JJ131" s="17"/>
      <c r="JK131" s="17"/>
      <c r="JL131" s="17"/>
      <c r="JM131" s="17"/>
      <c r="JN131" s="17"/>
      <c r="JO131" s="17"/>
      <c r="JP131" s="17"/>
      <c r="JQ131" s="17"/>
      <c r="JR131" s="17"/>
      <c r="JS131" s="17"/>
      <c r="JT131" s="17"/>
      <c r="JU131" s="17"/>
      <c r="JV131" s="17"/>
      <c r="JW131" s="17"/>
      <c r="JX131" s="17"/>
      <c r="JY131" s="17"/>
      <c r="JZ131" s="17"/>
      <c r="KA131" s="17"/>
      <c r="KB131" s="17"/>
      <c r="KC131" s="17"/>
      <c r="KD131" s="17"/>
      <c r="KE131" s="17"/>
      <c r="KF131" s="17"/>
      <c r="KG131" s="17"/>
      <c r="KH131" s="17"/>
      <c r="KI131" s="17"/>
      <c r="KJ131" s="17"/>
      <c r="KK131" s="17"/>
      <c r="KL131" s="17"/>
      <c r="KM131" s="17"/>
      <c r="KN131" s="17"/>
      <c r="KO131" s="17"/>
      <c r="KP131" s="17"/>
      <c r="KQ131" s="17"/>
      <c r="KR131" s="17"/>
      <c r="KS131" s="17"/>
      <c r="KT131" s="17"/>
      <c r="KU131" s="17"/>
      <c r="KV131" s="17"/>
      <c r="KW131" s="17"/>
      <c r="KX131" s="17"/>
      <c r="KY131" s="17"/>
      <c r="KZ131" s="17"/>
      <c r="LA131" s="17"/>
      <c r="LB131" s="17"/>
      <c r="LC131" s="17"/>
      <c r="LD131" s="17"/>
      <c r="LE131" s="17"/>
      <c r="LF131" s="17"/>
      <c r="LG131" s="17"/>
    </row>
    <row r="132" spans="28:319" x14ac:dyDescent="0.2"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  <c r="IX132" s="17"/>
      <c r="IY132" s="17"/>
      <c r="IZ132" s="17"/>
      <c r="JA132" s="17"/>
      <c r="JB132" s="17"/>
      <c r="JC132" s="17"/>
      <c r="JD132" s="17"/>
      <c r="JE132" s="17"/>
      <c r="JF132" s="17"/>
      <c r="JG132" s="17"/>
      <c r="JH132" s="17"/>
      <c r="JI132" s="17"/>
      <c r="JJ132" s="17"/>
      <c r="JK132" s="17"/>
      <c r="JL132" s="17"/>
      <c r="JM132" s="17"/>
      <c r="JN132" s="17"/>
      <c r="JO132" s="17"/>
      <c r="JP132" s="17"/>
      <c r="JQ132" s="17"/>
      <c r="JR132" s="17"/>
      <c r="JS132" s="17"/>
      <c r="JT132" s="17"/>
      <c r="JU132" s="17"/>
      <c r="JV132" s="17"/>
      <c r="JW132" s="17"/>
      <c r="JX132" s="17"/>
      <c r="JY132" s="17"/>
      <c r="JZ132" s="17"/>
      <c r="KA132" s="17"/>
      <c r="KB132" s="17"/>
      <c r="KC132" s="17"/>
      <c r="KD132" s="17"/>
      <c r="KE132" s="17"/>
      <c r="KF132" s="17"/>
      <c r="KG132" s="17"/>
      <c r="KH132" s="17"/>
      <c r="KI132" s="17"/>
      <c r="KJ132" s="17"/>
      <c r="KK132" s="17"/>
      <c r="KL132" s="17"/>
      <c r="KM132" s="17"/>
      <c r="KN132" s="17"/>
      <c r="KO132" s="17"/>
      <c r="KP132" s="17"/>
      <c r="KQ132" s="17"/>
      <c r="KR132" s="17"/>
      <c r="KS132" s="17"/>
      <c r="KT132" s="17"/>
      <c r="KU132" s="17"/>
      <c r="KV132" s="17"/>
      <c r="KW132" s="17"/>
      <c r="KX132" s="17"/>
      <c r="KY132" s="17"/>
      <c r="KZ132" s="17"/>
      <c r="LA132" s="17"/>
      <c r="LB132" s="17"/>
      <c r="LC132" s="17"/>
      <c r="LD132" s="17"/>
      <c r="LE132" s="17"/>
      <c r="LF132" s="17"/>
      <c r="LG132" s="17"/>
    </row>
    <row r="133" spans="28:319" x14ac:dyDescent="0.2"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  <c r="IX133" s="17"/>
      <c r="IY133" s="17"/>
      <c r="IZ133" s="17"/>
      <c r="JA133" s="17"/>
      <c r="JB133" s="17"/>
      <c r="JC133" s="17"/>
      <c r="JD133" s="17"/>
      <c r="JE133" s="17"/>
      <c r="JF133" s="17"/>
      <c r="JG133" s="17"/>
      <c r="JH133" s="17"/>
      <c r="JI133" s="17"/>
      <c r="JJ133" s="17"/>
      <c r="JK133" s="17"/>
      <c r="JL133" s="17"/>
      <c r="JM133" s="17"/>
      <c r="JN133" s="17"/>
      <c r="JO133" s="17"/>
      <c r="JP133" s="17"/>
      <c r="JQ133" s="17"/>
      <c r="JR133" s="17"/>
      <c r="JS133" s="17"/>
      <c r="JT133" s="17"/>
      <c r="JU133" s="17"/>
      <c r="JV133" s="17"/>
      <c r="JW133" s="17"/>
      <c r="JX133" s="17"/>
      <c r="JY133" s="17"/>
      <c r="JZ133" s="17"/>
      <c r="KA133" s="17"/>
      <c r="KB133" s="17"/>
      <c r="KC133" s="17"/>
      <c r="KD133" s="17"/>
      <c r="KE133" s="17"/>
      <c r="KF133" s="17"/>
      <c r="KG133" s="17"/>
      <c r="KH133" s="17"/>
      <c r="KI133" s="17"/>
      <c r="KJ133" s="17"/>
      <c r="KK133" s="17"/>
      <c r="KL133" s="17"/>
      <c r="KM133" s="17"/>
      <c r="KN133" s="17"/>
      <c r="KO133" s="17"/>
      <c r="KP133" s="17"/>
      <c r="KQ133" s="17"/>
      <c r="KR133" s="17"/>
      <c r="KS133" s="17"/>
      <c r="KT133" s="17"/>
      <c r="KU133" s="17"/>
      <c r="KV133" s="17"/>
      <c r="KW133" s="17"/>
      <c r="KX133" s="17"/>
      <c r="KY133" s="17"/>
      <c r="KZ133" s="17"/>
      <c r="LA133" s="17"/>
      <c r="LB133" s="17"/>
      <c r="LC133" s="17"/>
      <c r="LD133" s="17"/>
      <c r="LE133" s="17"/>
      <c r="LF133" s="17"/>
      <c r="LG133" s="17"/>
    </row>
    <row r="134" spans="28:319" x14ac:dyDescent="0.2"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  <c r="IX134" s="17"/>
      <c r="IY134" s="17"/>
      <c r="IZ134" s="17"/>
      <c r="JA134" s="17"/>
      <c r="JB134" s="17"/>
      <c r="JC134" s="17"/>
      <c r="JD134" s="17"/>
      <c r="JE134" s="17"/>
      <c r="JF134" s="17"/>
      <c r="JG134" s="17"/>
      <c r="JH134" s="17"/>
      <c r="JI134" s="17"/>
      <c r="JJ134" s="17"/>
      <c r="JK134" s="17"/>
      <c r="JL134" s="17"/>
      <c r="JM134" s="17"/>
      <c r="JN134" s="17"/>
      <c r="JO134" s="17"/>
      <c r="JP134" s="17"/>
      <c r="JQ134" s="17"/>
      <c r="JR134" s="17"/>
      <c r="JS134" s="17"/>
      <c r="JT134" s="17"/>
      <c r="JU134" s="17"/>
      <c r="JV134" s="17"/>
      <c r="JW134" s="17"/>
      <c r="JX134" s="17"/>
      <c r="JY134" s="17"/>
      <c r="JZ134" s="17"/>
      <c r="KA134" s="17"/>
      <c r="KB134" s="17"/>
      <c r="KC134" s="17"/>
      <c r="KD134" s="17"/>
      <c r="KE134" s="17"/>
      <c r="KF134" s="17"/>
      <c r="KG134" s="17"/>
      <c r="KH134" s="17"/>
      <c r="KI134" s="17"/>
      <c r="KJ134" s="17"/>
      <c r="KK134" s="17"/>
      <c r="KL134" s="17"/>
      <c r="KM134" s="17"/>
      <c r="KN134" s="17"/>
      <c r="KO134" s="17"/>
      <c r="KP134" s="17"/>
      <c r="KQ134" s="17"/>
      <c r="KR134" s="17"/>
      <c r="KS134" s="17"/>
      <c r="KT134" s="17"/>
      <c r="KU134" s="17"/>
      <c r="KV134" s="17"/>
      <c r="KW134" s="17"/>
      <c r="KX134" s="17"/>
      <c r="KY134" s="17"/>
      <c r="KZ134" s="17"/>
      <c r="LA134" s="17"/>
      <c r="LB134" s="17"/>
      <c r="LC134" s="17"/>
      <c r="LD134" s="17"/>
      <c r="LE134" s="17"/>
      <c r="LF134" s="17"/>
      <c r="LG134" s="17"/>
    </row>
    <row r="135" spans="28:319" x14ac:dyDescent="0.2"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  <c r="IX135" s="17"/>
      <c r="IY135" s="17"/>
      <c r="IZ135" s="17"/>
      <c r="JA135" s="17"/>
      <c r="JB135" s="17"/>
      <c r="JC135" s="17"/>
      <c r="JD135" s="17"/>
      <c r="JE135" s="17"/>
      <c r="JF135" s="17"/>
      <c r="JG135" s="17"/>
      <c r="JH135" s="17"/>
      <c r="JI135" s="17"/>
      <c r="JJ135" s="17"/>
      <c r="JK135" s="17"/>
      <c r="JL135" s="17"/>
      <c r="JM135" s="17"/>
      <c r="JN135" s="17"/>
      <c r="JO135" s="17"/>
      <c r="JP135" s="17"/>
      <c r="JQ135" s="17"/>
      <c r="JR135" s="17"/>
      <c r="JS135" s="17"/>
      <c r="JT135" s="17"/>
      <c r="JU135" s="17"/>
      <c r="JV135" s="17"/>
      <c r="JW135" s="17"/>
      <c r="JX135" s="17"/>
      <c r="JY135" s="17"/>
      <c r="JZ135" s="17"/>
      <c r="KA135" s="17"/>
      <c r="KB135" s="17"/>
      <c r="KC135" s="17"/>
      <c r="KD135" s="17"/>
      <c r="KE135" s="17"/>
      <c r="KF135" s="17"/>
      <c r="KG135" s="17"/>
      <c r="KH135" s="17"/>
      <c r="KI135" s="17"/>
      <c r="KJ135" s="17"/>
      <c r="KK135" s="17"/>
      <c r="KL135" s="17"/>
      <c r="KM135" s="17"/>
      <c r="KN135" s="17"/>
      <c r="KO135" s="17"/>
      <c r="KP135" s="17"/>
      <c r="KQ135" s="17"/>
      <c r="KR135" s="17"/>
      <c r="KS135" s="17"/>
      <c r="KT135" s="17"/>
      <c r="KU135" s="17"/>
      <c r="KV135" s="17"/>
      <c r="KW135" s="17"/>
      <c r="KX135" s="17"/>
      <c r="KY135" s="17"/>
      <c r="KZ135" s="17"/>
      <c r="LA135" s="17"/>
      <c r="LB135" s="17"/>
      <c r="LC135" s="17"/>
      <c r="LD135" s="17"/>
      <c r="LE135" s="17"/>
      <c r="LF135" s="17"/>
      <c r="LG135" s="17"/>
    </row>
    <row r="136" spans="28:319" x14ac:dyDescent="0.2"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  <c r="IX136" s="17"/>
      <c r="IY136" s="17"/>
      <c r="IZ136" s="17"/>
      <c r="JA136" s="17"/>
      <c r="JB136" s="17"/>
      <c r="JC136" s="17"/>
      <c r="JD136" s="17"/>
      <c r="JE136" s="17"/>
      <c r="JF136" s="17"/>
      <c r="JG136" s="17"/>
      <c r="JH136" s="17"/>
      <c r="JI136" s="17"/>
      <c r="JJ136" s="17"/>
      <c r="JK136" s="17"/>
      <c r="JL136" s="17"/>
      <c r="JM136" s="17"/>
      <c r="JN136" s="17"/>
      <c r="JO136" s="17"/>
      <c r="JP136" s="17"/>
      <c r="JQ136" s="17"/>
      <c r="JR136" s="17"/>
      <c r="JS136" s="17"/>
      <c r="JT136" s="17"/>
      <c r="JU136" s="17"/>
      <c r="JV136" s="17"/>
      <c r="JW136" s="17"/>
      <c r="JX136" s="17"/>
      <c r="JY136" s="17"/>
      <c r="JZ136" s="17"/>
      <c r="KA136" s="17"/>
      <c r="KB136" s="17"/>
      <c r="KC136" s="17"/>
      <c r="KD136" s="17"/>
      <c r="KE136" s="17"/>
      <c r="KF136" s="17"/>
      <c r="KG136" s="17"/>
      <c r="KH136" s="17"/>
      <c r="KI136" s="17"/>
      <c r="KJ136" s="17"/>
      <c r="KK136" s="17"/>
      <c r="KL136" s="17"/>
      <c r="KM136" s="17"/>
      <c r="KN136" s="17"/>
      <c r="KO136" s="17"/>
      <c r="KP136" s="17"/>
      <c r="KQ136" s="17"/>
      <c r="KR136" s="17"/>
      <c r="KS136" s="17"/>
      <c r="KT136" s="17"/>
      <c r="KU136" s="17"/>
      <c r="KV136" s="17"/>
      <c r="KW136" s="17"/>
      <c r="KX136" s="17"/>
      <c r="KY136" s="17"/>
      <c r="KZ136" s="17"/>
      <c r="LA136" s="17"/>
      <c r="LB136" s="17"/>
      <c r="LC136" s="17"/>
      <c r="LD136" s="17"/>
      <c r="LE136" s="17"/>
      <c r="LF136" s="17"/>
      <c r="LG136" s="17"/>
    </row>
    <row r="137" spans="28:319" x14ac:dyDescent="0.2"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  <c r="IX137" s="17"/>
      <c r="IY137" s="17"/>
      <c r="IZ137" s="17"/>
      <c r="JA137" s="17"/>
      <c r="JB137" s="17"/>
      <c r="JC137" s="17"/>
      <c r="JD137" s="17"/>
      <c r="JE137" s="17"/>
      <c r="JF137" s="17"/>
      <c r="JG137" s="17"/>
      <c r="JH137" s="17"/>
      <c r="JI137" s="17"/>
      <c r="JJ137" s="17"/>
      <c r="JK137" s="17"/>
      <c r="JL137" s="17"/>
      <c r="JM137" s="17"/>
      <c r="JN137" s="17"/>
      <c r="JO137" s="17"/>
      <c r="JP137" s="17"/>
      <c r="JQ137" s="17"/>
      <c r="JR137" s="17"/>
      <c r="JS137" s="17"/>
      <c r="JT137" s="17"/>
      <c r="JU137" s="17"/>
      <c r="JV137" s="17"/>
      <c r="JW137" s="17"/>
      <c r="JX137" s="17"/>
      <c r="JY137" s="17"/>
      <c r="JZ137" s="17"/>
      <c r="KA137" s="17"/>
      <c r="KB137" s="17"/>
      <c r="KC137" s="17"/>
      <c r="KD137" s="17"/>
      <c r="KE137" s="17"/>
      <c r="KF137" s="17"/>
      <c r="KG137" s="17"/>
      <c r="KH137" s="17"/>
      <c r="KI137" s="17"/>
      <c r="KJ137" s="17"/>
      <c r="KK137" s="17"/>
      <c r="KL137" s="17"/>
      <c r="KM137" s="17"/>
      <c r="KN137" s="17"/>
      <c r="KO137" s="17"/>
      <c r="KP137" s="17"/>
      <c r="KQ137" s="17"/>
      <c r="KR137" s="17"/>
      <c r="KS137" s="17"/>
      <c r="KT137" s="17"/>
      <c r="KU137" s="17"/>
      <c r="KV137" s="17"/>
      <c r="KW137" s="17"/>
      <c r="KX137" s="17"/>
      <c r="KY137" s="17"/>
      <c r="KZ137" s="17"/>
      <c r="LA137" s="17"/>
      <c r="LB137" s="17"/>
      <c r="LC137" s="17"/>
      <c r="LD137" s="17"/>
      <c r="LE137" s="17"/>
      <c r="LF137" s="17"/>
      <c r="LG137" s="17"/>
    </row>
    <row r="138" spans="28:319" x14ac:dyDescent="0.2"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  <c r="IX138" s="17"/>
      <c r="IY138" s="17"/>
      <c r="IZ138" s="17"/>
      <c r="JA138" s="17"/>
      <c r="JB138" s="17"/>
      <c r="JC138" s="17"/>
      <c r="JD138" s="17"/>
      <c r="JE138" s="17"/>
      <c r="JF138" s="17"/>
      <c r="JG138" s="17"/>
      <c r="JH138" s="17"/>
      <c r="JI138" s="17"/>
      <c r="JJ138" s="17"/>
      <c r="JK138" s="17"/>
      <c r="JL138" s="17"/>
      <c r="JM138" s="17"/>
      <c r="JN138" s="17"/>
      <c r="JO138" s="17"/>
      <c r="JP138" s="17"/>
      <c r="JQ138" s="17"/>
      <c r="JR138" s="17"/>
      <c r="JS138" s="17"/>
      <c r="JT138" s="17"/>
      <c r="JU138" s="17"/>
      <c r="JV138" s="17"/>
      <c r="JW138" s="17"/>
      <c r="JX138" s="17"/>
      <c r="JY138" s="17"/>
      <c r="JZ138" s="17"/>
      <c r="KA138" s="17"/>
      <c r="KB138" s="17"/>
      <c r="KC138" s="17"/>
      <c r="KD138" s="17"/>
      <c r="KE138" s="17"/>
      <c r="KF138" s="17"/>
      <c r="KG138" s="17"/>
      <c r="KH138" s="17"/>
      <c r="KI138" s="17"/>
      <c r="KJ138" s="17"/>
      <c r="KK138" s="17"/>
      <c r="KL138" s="17"/>
      <c r="KM138" s="17"/>
      <c r="KN138" s="17"/>
      <c r="KO138" s="17"/>
      <c r="KP138" s="17"/>
      <c r="KQ138" s="17"/>
      <c r="KR138" s="17"/>
      <c r="KS138" s="17"/>
      <c r="KT138" s="17"/>
      <c r="KU138" s="17"/>
      <c r="KV138" s="17"/>
      <c r="KW138" s="17"/>
      <c r="KX138" s="17"/>
      <c r="KY138" s="17"/>
      <c r="KZ138" s="17"/>
      <c r="LA138" s="17"/>
      <c r="LB138" s="17"/>
      <c r="LC138" s="17"/>
      <c r="LD138" s="17"/>
      <c r="LE138" s="17"/>
      <c r="LF138" s="17"/>
      <c r="LG138" s="17"/>
    </row>
    <row r="139" spans="28:319" x14ac:dyDescent="0.2"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  <c r="IX139" s="17"/>
      <c r="IY139" s="17"/>
      <c r="IZ139" s="17"/>
      <c r="JA139" s="17"/>
      <c r="JB139" s="17"/>
      <c r="JC139" s="17"/>
      <c r="JD139" s="17"/>
      <c r="JE139" s="17"/>
      <c r="JF139" s="17"/>
      <c r="JG139" s="17"/>
      <c r="JH139" s="17"/>
      <c r="JI139" s="17"/>
      <c r="JJ139" s="17"/>
      <c r="JK139" s="17"/>
      <c r="JL139" s="17"/>
      <c r="JM139" s="17"/>
      <c r="JN139" s="17"/>
      <c r="JO139" s="17"/>
      <c r="JP139" s="17"/>
      <c r="JQ139" s="17"/>
      <c r="JR139" s="17"/>
      <c r="JS139" s="17"/>
      <c r="JT139" s="17"/>
      <c r="JU139" s="17"/>
      <c r="JV139" s="17"/>
      <c r="JW139" s="17"/>
      <c r="JX139" s="17"/>
      <c r="JY139" s="17"/>
      <c r="JZ139" s="17"/>
      <c r="KA139" s="17"/>
      <c r="KB139" s="17"/>
      <c r="KC139" s="17"/>
      <c r="KD139" s="17"/>
      <c r="KE139" s="17"/>
      <c r="KF139" s="17"/>
      <c r="KG139" s="17"/>
      <c r="KH139" s="17"/>
      <c r="KI139" s="17"/>
      <c r="KJ139" s="17"/>
      <c r="KK139" s="17"/>
      <c r="KL139" s="17"/>
      <c r="KM139" s="17"/>
      <c r="KN139" s="17"/>
      <c r="KO139" s="17"/>
      <c r="KP139" s="17"/>
      <c r="KQ139" s="17"/>
      <c r="KR139" s="17"/>
      <c r="KS139" s="17"/>
      <c r="KT139" s="17"/>
      <c r="KU139" s="17"/>
      <c r="KV139" s="17"/>
      <c r="KW139" s="17"/>
      <c r="KX139" s="17"/>
      <c r="KY139" s="17"/>
      <c r="KZ139" s="17"/>
      <c r="LA139" s="17"/>
      <c r="LB139" s="17"/>
      <c r="LC139" s="17"/>
      <c r="LD139" s="17"/>
      <c r="LE139" s="17"/>
      <c r="LF139" s="17"/>
      <c r="LG139" s="17"/>
    </row>
    <row r="140" spans="28:319" x14ac:dyDescent="0.2"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  <c r="IX140" s="17"/>
      <c r="IY140" s="17"/>
      <c r="IZ140" s="17"/>
      <c r="JA140" s="17"/>
      <c r="JB140" s="17"/>
      <c r="JC140" s="17"/>
      <c r="JD140" s="17"/>
      <c r="JE140" s="17"/>
      <c r="JF140" s="17"/>
      <c r="JG140" s="17"/>
      <c r="JH140" s="17"/>
      <c r="JI140" s="17"/>
      <c r="JJ140" s="17"/>
      <c r="JK140" s="17"/>
      <c r="JL140" s="17"/>
      <c r="JM140" s="17"/>
      <c r="JN140" s="17"/>
      <c r="JO140" s="17"/>
      <c r="JP140" s="17"/>
      <c r="JQ140" s="17"/>
      <c r="JR140" s="17"/>
      <c r="JS140" s="17"/>
      <c r="JT140" s="17"/>
      <c r="JU140" s="17"/>
      <c r="JV140" s="17"/>
      <c r="JW140" s="17"/>
      <c r="JX140" s="17"/>
      <c r="JY140" s="17"/>
      <c r="JZ140" s="17"/>
      <c r="KA140" s="17"/>
      <c r="KB140" s="17"/>
      <c r="KC140" s="17"/>
      <c r="KD140" s="17"/>
      <c r="KE140" s="17"/>
      <c r="KF140" s="17"/>
      <c r="KG140" s="17"/>
      <c r="KH140" s="17"/>
      <c r="KI140" s="17"/>
      <c r="KJ140" s="17"/>
      <c r="KK140" s="17"/>
      <c r="KL140" s="17"/>
      <c r="KM140" s="17"/>
      <c r="KN140" s="17"/>
      <c r="KO140" s="17"/>
      <c r="KP140" s="17"/>
      <c r="KQ140" s="17"/>
      <c r="KR140" s="17"/>
      <c r="KS140" s="17"/>
      <c r="KT140" s="17"/>
      <c r="KU140" s="17"/>
      <c r="KV140" s="17"/>
      <c r="KW140" s="17"/>
      <c r="KX140" s="17"/>
      <c r="KY140" s="17"/>
      <c r="KZ140" s="17"/>
      <c r="LA140" s="17"/>
      <c r="LB140" s="17"/>
      <c r="LC140" s="17"/>
      <c r="LD140" s="17"/>
      <c r="LE140" s="17"/>
      <c r="LF140" s="17"/>
      <c r="LG140" s="17"/>
    </row>
    <row r="141" spans="28:319" x14ac:dyDescent="0.2"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  <c r="IX141" s="17"/>
      <c r="IY141" s="17"/>
      <c r="IZ141" s="17"/>
      <c r="JA141" s="17"/>
      <c r="JB141" s="17"/>
      <c r="JC141" s="17"/>
      <c r="JD141" s="17"/>
      <c r="JE141" s="17"/>
      <c r="JF141" s="17"/>
      <c r="JG141" s="17"/>
      <c r="JH141" s="17"/>
      <c r="JI141" s="17"/>
      <c r="JJ141" s="17"/>
      <c r="JK141" s="17"/>
      <c r="JL141" s="17"/>
      <c r="JM141" s="17"/>
      <c r="JN141" s="17"/>
      <c r="JO141" s="17"/>
      <c r="JP141" s="17"/>
      <c r="JQ141" s="17"/>
      <c r="JR141" s="17"/>
      <c r="JS141" s="17"/>
      <c r="JT141" s="17"/>
      <c r="JU141" s="17"/>
      <c r="JV141" s="17"/>
      <c r="JW141" s="17"/>
      <c r="JX141" s="17"/>
      <c r="JY141" s="17"/>
      <c r="JZ141" s="17"/>
      <c r="KA141" s="17"/>
      <c r="KB141" s="17"/>
      <c r="KC141" s="17"/>
      <c r="KD141" s="17"/>
      <c r="KE141" s="17"/>
      <c r="KF141" s="17"/>
      <c r="KG141" s="17"/>
      <c r="KH141" s="17"/>
      <c r="KI141" s="17"/>
      <c r="KJ141" s="17"/>
      <c r="KK141" s="17"/>
      <c r="KL141" s="17"/>
      <c r="KM141" s="17"/>
      <c r="KN141" s="17"/>
      <c r="KO141" s="17"/>
      <c r="KP141" s="17"/>
      <c r="KQ141" s="17"/>
      <c r="KR141" s="17"/>
      <c r="KS141" s="17"/>
      <c r="KT141" s="17"/>
      <c r="KU141" s="17"/>
      <c r="KV141" s="17"/>
      <c r="KW141" s="17"/>
      <c r="KX141" s="17"/>
      <c r="KY141" s="17"/>
      <c r="KZ141" s="17"/>
      <c r="LA141" s="17"/>
      <c r="LB141" s="17"/>
      <c r="LC141" s="17"/>
      <c r="LD141" s="17"/>
      <c r="LE141" s="17"/>
      <c r="LF141" s="17"/>
      <c r="LG141" s="17"/>
    </row>
    <row r="142" spans="28:319" x14ac:dyDescent="0.2"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  <c r="IX142" s="17"/>
      <c r="IY142" s="17"/>
      <c r="IZ142" s="17"/>
      <c r="JA142" s="17"/>
      <c r="JB142" s="17"/>
      <c r="JC142" s="17"/>
      <c r="JD142" s="17"/>
      <c r="JE142" s="17"/>
      <c r="JF142" s="17"/>
      <c r="JG142" s="17"/>
      <c r="JH142" s="17"/>
      <c r="JI142" s="17"/>
      <c r="JJ142" s="17"/>
      <c r="JK142" s="17"/>
      <c r="JL142" s="17"/>
      <c r="JM142" s="17"/>
      <c r="JN142" s="17"/>
      <c r="JO142" s="17"/>
      <c r="JP142" s="17"/>
      <c r="JQ142" s="17"/>
      <c r="JR142" s="17"/>
      <c r="JS142" s="17"/>
      <c r="JT142" s="17"/>
      <c r="JU142" s="17"/>
      <c r="JV142" s="17"/>
      <c r="JW142" s="17"/>
      <c r="JX142" s="17"/>
      <c r="JY142" s="17"/>
      <c r="JZ142" s="17"/>
      <c r="KA142" s="17"/>
      <c r="KB142" s="17"/>
      <c r="KC142" s="17"/>
      <c r="KD142" s="17"/>
      <c r="KE142" s="17"/>
      <c r="KF142" s="17"/>
      <c r="KG142" s="17"/>
      <c r="KH142" s="17"/>
      <c r="KI142" s="17"/>
      <c r="KJ142" s="17"/>
      <c r="KK142" s="17"/>
      <c r="KL142" s="17"/>
      <c r="KM142" s="17"/>
      <c r="KN142" s="17"/>
      <c r="KO142" s="17"/>
      <c r="KP142" s="17"/>
      <c r="KQ142" s="17"/>
      <c r="KR142" s="17"/>
      <c r="KS142" s="17"/>
      <c r="KT142" s="17"/>
      <c r="KU142" s="17"/>
      <c r="KV142" s="17"/>
      <c r="KW142" s="17"/>
      <c r="KX142" s="17"/>
      <c r="KY142" s="17"/>
      <c r="KZ142" s="17"/>
      <c r="LA142" s="17"/>
      <c r="LB142" s="17"/>
      <c r="LC142" s="17"/>
      <c r="LD142" s="17"/>
      <c r="LE142" s="17"/>
      <c r="LF142" s="17"/>
      <c r="LG142" s="17"/>
    </row>
    <row r="143" spans="28:319" x14ac:dyDescent="0.2"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  <c r="IX143" s="17"/>
      <c r="IY143" s="17"/>
      <c r="IZ143" s="17"/>
      <c r="JA143" s="17"/>
      <c r="JB143" s="17"/>
      <c r="JC143" s="17"/>
      <c r="JD143" s="17"/>
      <c r="JE143" s="17"/>
      <c r="JF143" s="17"/>
      <c r="JG143" s="17"/>
      <c r="JH143" s="17"/>
      <c r="JI143" s="17"/>
      <c r="JJ143" s="17"/>
      <c r="JK143" s="17"/>
      <c r="JL143" s="17"/>
      <c r="JM143" s="17"/>
      <c r="JN143" s="17"/>
      <c r="JO143" s="17"/>
      <c r="JP143" s="17"/>
      <c r="JQ143" s="17"/>
      <c r="JR143" s="17"/>
      <c r="JS143" s="17"/>
      <c r="JT143" s="17"/>
      <c r="JU143" s="17"/>
      <c r="JV143" s="17"/>
      <c r="JW143" s="17"/>
      <c r="JX143" s="17"/>
      <c r="JY143" s="17"/>
      <c r="JZ143" s="17"/>
      <c r="KA143" s="17"/>
      <c r="KB143" s="17"/>
      <c r="KC143" s="17"/>
      <c r="KD143" s="17"/>
      <c r="KE143" s="17"/>
      <c r="KF143" s="17"/>
      <c r="KG143" s="17"/>
      <c r="KH143" s="17"/>
      <c r="KI143" s="17"/>
      <c r="KJ143" s="17"/>
      <c r="KK143" s="17"/>
      <c r="KL143" s="17"/>
      <c r="KM143" s="17"/>
      <c r="KN143" s="17"/>
      <c r="KO143" s="17"/>
      <c r="KP143" s="17"/>
      <c r="KQ143" s="17"/>
      <c r="KR143" s="17"/>
      <c r="KS143" s="17"/>
      <c r="KT143" s="17"/>
      <c r="KU143" s="17"/>
      <c r="KV143" s="17"/>
      <c r="KW143" s="17"/>
      <c r="KX143" s="17"/>
      <c r="KY143" s="17"/>
      <c r="KZ143" s="17"/>
      <c r="LA143" s="17"/>
      <c r="LB143" s="17"/>
      <c r="LC143" s="17"/>
      <c r="LD143" s="17"/>
      <c r="LE143" s="17"/>
      <c r="LF143" s="17"/>
      <c r="LG143" s="17"/>
    </row>
    <row r="144" spans="28:319" x14ac:dyDescent="0.2"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  <c r="IX144" s="17"/>
      <c r="IY144" s="17"/>
      <c r="IZ144" s="17"/>
      <c r="JA144" s="17"/>
      <c r="JB144" s="17"/>
      <c r="JC144" s="17"/>
      <c r="JD144" s="17"/>
      <c r="JE144" s="17"/>
      <c r="JF144" s="17"/>
      <c r="JG144" s="17"/>
      <c r="JH144" s="17"/>
      <c r="JI144" s="17"/>
      <c r="JJ144" s="17"/>
      <c r="JK144" s="17"/>
      <c r="JL144" s="17"/>
      <c r="JM144" s="17"/>
      <c r="JN144" s="17"/>
      <c r="JO144" s="17"/>
      <c r="JP144" s="17"/>
      <c r="JQ144" s="17"/>
      <c r="JR144" s="17"/>
      <c r="JS144" s="17"/>
      <c r="JT144" s="17"/>
      <c r="JU144" s="17"/>
      <c r="JV144" s="17"/>
      <c r="JW144" s="17"/>
      <c r="JX144" s="17"/>
      <c r="JY144" s="17"/>
      <c r="JZ144" s="17"/>
      <c r="KA144" s="17"/>
      <c r="KB144" s="17"/>
      <c r="KC144" s="17"/>
      <c r="KD144" s="17"/>
      <c r="KE144" s="17"/>
      <c r="KF144" s="17"/>
      <c r="KG144" s="17"/>
      <c r="KH144" s="17"/>
      <c r="KI144" s="17"/>
      <c r="KJ144" s="17"/>
      <c r="KK144" s="17"/>
      <c r="KL144" s="17"/>
      <c r="KM144" s="17"/>
      <c r="KN144" s="17"/>
      <c r="KO144" s="17"/>
      <c r="KP144" s="17"/>
      <c r="KQ144" s="17"/>
      <c r="KR144" s="17"/>
      <c r="KS144" s="17"/>
      <c r="KT144" s="17"/>
      <c r="KU144" s="17"/>
      <c r="KV144" s="17"/>
      <c r="KW144" s="17"/>
      <c r="KX144" s="17"/>
      <c r="KY144" s="17"/>
      <c r="KZ144" s="17"/>
      <c r="LA144" s="17"/>
      <c r="LB144" s="17"/>
      <c r="LC144" s="17"/>
      <c r="LD144" s="17"/>
      <c r="LE144" s="17"/>
      <c r="LF144" s="17"/>
      <c r="LG144" s="17"/>
    </row>
    <row r="145" spans="28:319" x14ac:dyDescent="0.2"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  <c r="IX145" s="17"/>
      <c r="IY145" s="17"/>
      <c r="IZ145" s="17"/>
      <c r="JA145" s="17"/>
      <c r="JB145" s="17"/>
      <c r="JC145" s="17"/>
      <c r="JD145" s="17"/>
      <c r="JE145" s="17"/>
      <c r="JF145" s="17"/>
      <c r="JG145" s="17"/>
      <c r="JH145" s="17"/>
      <c r="JI145" s="17"/>
      <c r="JJ145" s="17"/>
      <c r="JK145" s="17"/>
      <c r="JL145" s="17"/>
      <c r="JM145" s="17"/>
      <c r="JN145" s="17"/>
      <c r="JO145" s="17"/>
      <c r="JP145" s="17"/>
      <c r="JQ145" s="17"/>
      <c r="JR145" s="17"/>
      <c r="JS145" s="17"/>
      <c r="JT145" s="17"/>
      <c r="JU145" s="17"/>
      <c r="JV145" s="17"/>
      <c r="JW145" s="17"/>
      <c r="JX145" s="17"/>
      <c r="JY145" s="17"/>
      <c r="JZ145" s="17"/>
      <c r="KA145" s="17"/>
      <c r="KB145" s="17"/>
      <c r="KC145" s="17"/>
      <c r="KD145" s="17"/>
      <c r="KE145" s="17"/>
      <c r="KF145" s="17"/>
      <c r="KG145" s="17"/>
      <c r="KH145" s="17"/>
      <c r="KI145" s="17"/>
      <c r="KJ145" s="17"/>
      <c r="KK145" s="17"/>
      <c r="KL145" s="17"/>
      <c r="KM145" s="17"/>
      <c r="KN145" s="17"/>
      <c r="KO145" s="17"/>
      <c r="KP145" s="17"/>
      <c r="KQ145" s="17"/>
      <c r="KR145" s="17"/>
      <c r="KS145" s="17"/>
      <c r="KT145" s="17"/>
      <c r="KU145" s="17"/>
      <c r="KV145" s="17"/>
      <c r="KW145" s="17"/>
      <c r="KX145" s="17"/>
      <c r="KY145" s="17"/>
      <c r="KZ145" s="17"/>
      <c r="LA145" s="17"/>
      <c r="LB145" s="17"/>
      <c r="LC145" s="17"/>
      <c r="LD145" s="17"/>
      <c r="LE145" s="17"/>
      <c r="LF145" s="17"/>
      <c r="LG145" s="17"/>
    </row>
    <row r="146" spans="28:319" x14ac:dyDescent="0.2"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  <c r="IX146" s="17"/>
      <c r="IY146" s="17"/>
      <c r="IZ146" s="17"/>
      <c r="JA146" s="17"/>
      <c r="JB146" s="17"/>
      <c r="JC146" s="17"/>
      <c r="JD146" s="17"/>
      <c r="JE146" s="17"/>
      <c r="JF146" s="17"/>
      <c r="JG146" s="17"/>
      <c r="JH146" s="17"/>
      <c r="JI146" s="17"/>
      <c r="JJ146" s="17"/>
      <c r="JK146" s="17"/>
      <c r="JL146" s="17"/>
      <c r="JM146" s="17"/>
      <c r="JN146" s="17"/>
      <c r="JO146" s="17"/>
      <c r="JP146" s="17"/>
      <c r="JQ146" s="17"/>
      <c r="JR146" s="17"/>
      <c r="JS146" s="17"/>
      <c r="JT146" s="17"/>
      <c r="JU146" s="17"/>
      <c r="JV146" s="17"/>
      <c r="JW146" s="17"/>
      <c r="JX146" s="17"/>
      <c r="JY146" s="17"/>
      <c r="JZ146" s="17"/>
      <c r="KA146" s="17"/>
      <c r="KB146" s="17"/>
      <c r="KC146" s="17"/>
      <c r="KD146" s="17"/>
      <c r="KE146" s="17"/>
      <c r="KF146" s="17"/>
      <c r="KG146" s="17"/>
      <c r="KH146" s="17"/>
      <c r="KI146" s="17"/>
      <c r="KJ146" s="17"/>
      <c r="KK146" s="17"/>
      <c r="KL146" s="17"/>
      <c r="KM146" s="17"/>
      <c r="KN146" s="17"/>
      <c r="KO146" s="17"/>
      <c r="KP146" s="17"/>
      <c r="KQ146" s="17"/>
      <c r="KR146" s="17"/>
      <c r="KS146" s="17"/>
      <c r="KT146" s="17"/>
      <c r="KU146" s="17"/>
      <c r="KV146" s="17"/>
      <c r="KW146" s="17"/>
      <c r="KX146" s="17"/>
      <c r="KY146" s="17"/>
      <c r="KZ146" s="17"/>
      <c r="LA146" s="17"/>
      <c r="LB146" s="17"/>
      <c r="LC146" s="17"/>
      <c r="LD146" s="17"/>
      <c r="LE146" s="17"/>
      <c r="LF146" s="17"/>
      <c r="LG146" s="17"/>
    </row>
    <row r="147" spans="28:319" x14ac:dyDescent="0.2"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  <c r="IX147" s="17"/>
      <c r="IY147" s="17"/>
      <c r="IZ147" s="17"/>
      <c r="JA147" s="17"/>
      <c r="JB147" s="17"/>
      <c r="JC147" s="17"/>
      <c r="JD147" s="17"/>
      <c r="JE147" s="17"/>
      <c r="JF147" s="17"/>
      <c r="JG147" s="17"/>
      <c r="JH147" s="17"/>
      <c r="JI147" s="17"/>
      <c r="JJ147" s="17"/>
      <c r="JK147" s="17"/>
      <c r="JL147" s="17"/>
      <c r="JM147" s="17"/>
      <c r="JN147" s="17"/>
      <c r="JO147" s="17"/>
      <c r="JP147" s="17"/>
      <c r="JQ147" s="17"/>
      <c r="JR147" s="17"/>
      <c r="JS147" s="17"/>
      <c r="JT147" s="17"/>
      <c r="JU147" s="17"/>
      <c r="JV147" s="17"/>
      <c r="JW147" s="17"/>
      <c r="JX147" s="17"/>
      <c r="JY147" s="17"/>
      <c r="JZ147" s="17"/>
      <c r="KA147" s="17"/>
      <c r="KB147" s="17"/>
      <c r="KC147" s="17"/>
      <c r="KD147" s="17"/>
      <c r="KE147" s="17"/>
      <c r="KF147" s="17"/>
      <c r="KG147" s="17"/>
      <c r="KH147" s="17"/>
      <c r="KI147" s="17"/>
      <c r="KJ147" s="17"/>
      <c r="KK147" s="17"/>
      <c r="KL147" s="17"/>
      <c r="KM147" s="17"/>
      <c r="KN147" s="17"/>
      <c r="KO147" s="17"/>
      <c r="KP147" s="17"/>
      <c r="KQ147" s="17"/>
      <c r="KR147" s="17"/>
      <c r="KS147" s="17"/>
      <c r="KT147" s="17"/>
      <c r="KU147" s="17"/>
      <c r="KV147" s="17"/>
      <c r="KW147" s="17"/>
      <c r="KX147" s="17"/>
      <c r="KY147" s="17"/>
      <c r="KZ147" s="17"/>
      <c r="LA147" s="17"/>
      <c r="LB147" s="17"/>
      <c r="LC147" s="17"/>
      <c r="LD147" s="17"/>
      <c r="LE147" s="17"/>
      <c r="LF147" s="17"/>
      <c r="LG147" s="17"/>
    </row>
    <row r="148" spans="28:319" x14ac:dyDescent="0.2"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  <c r="IX148" s="17"/>
      <c r="IY148" s="17"/>
      <c r="IZ148" s="17"/>
      <c r="JA148" s="17"/>
      <c r="JB148" s="17"/>
      <c r="JC148" s="17"/>
      <c r="JD148" s="17"/>
      <c r="JE148" s="17"/>
      <c r="JF148" s="17"/>
      <c r="JG148" s="17"/>
      <c r="JH148" s="17"/>
      <c r="JI148" s="17"/>
      <c r="JJ148" s="17"/>
      <c r="JK148" s="17"/>
      <c r="JL148" s="17"/>
      <c r="JM148" s="17"/>
      <c r="JN148" s="17"/>
      <c r="JO148" s="17"/>
      <c r="JP148" s="17"/>
      <c r="JQ148" s="17"/>
      <c r="JR148" s="17"/>
      <c r="JS148" s="17"/>
      <c r="JT148" s="17"/>
      <c r="JU148" s="17"/>
      <c r="JV148" s="17"/>
      <c r="JW148" s="17"/>
      <c r="JX148" s="17"/>
      <c r="JY148" s="17"/>
      <c r="JZ148" s="17"/>
      <c r="KA148" s="17"/>
      <c r="KB148" s="17"/>
      <c r="KC148" s="17"/>
      <c r="KD148" s="17"/>
      <c r="KE148" s="17"/>
      <c r="KF148" s="17"/>
      <c r="KG148" s="17"/>
      <c r="KH148" s="17"/>
      <c r="KI148" s="17"/>
      <c r="KJ148" s="17"/>
      <c r="KK148" s="17"/>
      <c r="KL148" s="17"/>
      <c r="KM148" s="17"/>
      <c r="KN148" s="17"/>
      <c r="KO148" s="17"/>
      <c r="KP148" s="17"/>
      <c r="KQ148" s="17"/>
      <c r="KR148" s="17"/>
      <c r="KS148" s="17"/>
      <c r="KT148" s="17"/>
      <c r="KU148" s="17"/>
      <c r="KV148" s="17"/>
      <c r="KW148" s="17"/>
      <c r="KX148" s="17"/>
      <c r="KY148" s="17"/>
      <c r="KZ148" s="17"/>
      <c r="LA148" s="17"/>
      <c r="LB148" s="17"/>
      <c r="LC148" s="17"/>
      <c r="LD148" s="17"/>
      <c r="LE148" s="17"/>
      <c r="LF148" s="17"/>
      <c r="LG148" s="17"/>
    </row>
    <row r="149" spans="28:319" x14ac:dyDescent="0.2"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  <c r="IX149" s="17"/>
      <c r="IY149" s="17"/>
      <c r="IZ149" s="17"/>
      <c r="JA149" s="17"/>
      <c r="JB149" s="17"/>
      <c r="JC149" s="17"/>
      <c r="JD149" s="17"/>
      <c r="JE149" s="17"/>
      <c r="JF149" s="17"/>
      <c r="JG149" s="17"/>
      <c r="JH149" s="17"/>
      <c r="JI149" s="17"/>
      <c r="JJ149" s="17"/>
      <c r="JK149" s="17"/>
      <c r="JL149" s="17"/>
      <c r="JM149" s="17"/>
      <c r="JN149" s="17"/>
      <c r="JO149" s="17"/>
      <c r="JP149" s="17"/>
      <c r="JQ149" s="17"/>
      <c r="JR149" s="17"/>
      <c r="JS149" s="17"/>
      <c r="JT149" s="17"/>
      <c r="JU149" s="17"/>
      <c r="JV149" s="17"/>
      <c r="JW149" s="17"/>
      <c r="JX149" s="17"/>
      <c r="JY149" s="17"/>
      <c r="JZ149" s="17"/>
      <c r="KA149" s="17"/>
      <c r="KB149" s="17"/>
      <c r="KC149" s="17"/>
      <c r="KD149" s="17"/>
      <c r="KE149" s="17"/>
      <c r="KF149" s="17"/>
      <c r="KG149" s="17"/>
      <c r="KH149" s="17"/>
      <c r="KI149" s="17"/>
      <c r="KJ149" s="17"/>
      <c r="KK149" s="17"/>
      <c r="KL149" s="17"/>
      <c r="KM149" s="17"/>
      <c r="KN149" s="17"/>
      <c r="KO149" s="17"/>
      <c r="KP149" s="17"/>
      <c r="KQ149" s="17"/>
      <c r="KR149" s="17"/>
      <c r="KS149" s="17"/>
      <c r="KT149" s="17"/>
      <c r="KU149" s="17"/>
      <c r="KV149" s="17"/>
      <c r="KW149" s="17"/>
      <c r="KX149" s="17"/>
      <c r="KY149" s="17"/>
      <c r="KZ149" s="17"/>
      <c r="LA149" s="17"/>
      <c r="LB149" s="17"/>
      <c r="LC149" s="17"/>
      <c r="LD149" s="17"/>
      <c r="LE149" s="17"/>
      <c r="LF149" s="17"/>
      <c r="LG149" s="17"/>
    </row>
    <row r="150" spans="28:319" x14ac:dyDescent="0.2"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  <c r="IX150" s="17"/>
      <c r="IY150" s="17"/>
      <c r="IZ150" s="17"/>
      <c r="JA150" s="17"/>
      <c r="JB150" s="17"/>
      <c r="JC150" s="17"/>
      <c r="JD150" s="17"/>
      <c r="JE150" s="17"/>
      <c r="JF150" s="17"/>
      <c r="JG150" s="17"/>
      <c r="JH150" s="17"/>
      <c r="JI150" s="17"/>
      <c r="JJ150" s="17"/>
      <c r="JK150" s="17"/>
      <c r="JL150" s="17"/>
      <c r="JM150" s="17"/>
      <c r="JN150" s="17"/>
      <c r="JO150" s="17"/>
      <c r="JP150" s="17"/>
      <c r="JQ150" s="17"/>
      <c r="JR150" s="17"/>
      <c r="JS150" s="17"/>
      <c r="JT150" s="17"/>
      <c r="JU150" s="17"/>
      <c r="JV150" s="17"/>
      <c r="JW150" s="17"/>
      <c r="JX150" s="17"/>
      <c r="JY150" s="17"/>
      <c r="JZ150" s="17"/>
      <c r="KA150" s="17"/>
      <c r="KB150" s="17"/>
      <c r="KC150" s="17"/>
      <c r="KD150" s="17"/>
      <c r="KE150" s="17"/>
      <c r="KF150" s="17"/>
      <c r="KG150" s="17"/>
      <c r="KH150" s="17"/>
      <c r="KI150" s="17"/>
      <c r="KJ150" s="17"/>
      <c r="KK150" s="17"/>
      <c r="KL150" s="17"/>
      <c r="KM150" s="17"/>
      <c r="KN150" s="17"/>
      <c r="KO150" s="17"/>
      <c r="KP150" s="17"/>
      <c r="KQ150" s="17"/>
      <c r="KR150" s="17"/>
      <c r="KS150" s="17"/>
      <c r="KT150" s="17"/>
      <c r="KU150" s="17"/>
      <c r="KV150" s="17"/>
      <c r="KW150" s="17"/>
      <c r="KX150" s="17"/>
      <c r="KY150" s="17"/>
      <c r="KZ150" s="17"/>
      <c r="LA150" s="17"/>
      <c r="LB150" s="17"/>
      <c r="LC150" s="17"/>
      <c r="LD150" s="17"/>
      <c r="LE150" s="17"/>
      <c r="LF150" s="17"/>
      <c r="LG150" s="17"/>
    </row>
    <row r="151" spans="28:319" x14ac:dyDescent="0.2"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  <c r="IX151" s="17"/>
      <c r="IY151" s="17"/>
      <c r="IZ151" s="17"/>
      <c r="JA151" s="17"/>
      <c r="JB151" s="17"/>
      <c r="JC151" s="17"/>
      <c r="JD151" s="17"/>
      <c r="JE151" s="17"/>
      <c r="JF151" s="17"/>
      <c r="JG151" s="17"/>
      <c r="JH151" s="17"/>
      <c r="JI151" s="17"/>
      <c r="JJ151" s="17"/>
      <c r="JK151" s="17"/>
      <c r="JL151" s="17"/>
      <c r="JM151" s="17"/>
      <c r="JN151" s="17"/>
      <c r="JO151" s="17"/>
      <c r="JP151" s="17"/>
      <c r="JQ151" s="17"/>
      <c r="JR151" s="17"/>
      <c r="JS151" s="17"/>
      <c r="JT151" s="17"/>
      <c r="JU151" s="17"/>
      <c r="JV151" s="17"/>
      <c r="JW151" s="17"/>
      <c r="JX151" s="17"/>
      <c r="JY151" s="17"/>
      <c r="JZ151" s="17"/>
      <c r="KA151" s="17"/>
      <c r="KB151" s="17"/>
      <c r="KC151" s="17"/>
      <c r="KD151" s="17"/>
      <c r="KE151" s="17"/>
      <c r="KF151" s="17"/>
      <c r="KG151" s="17"/>
      <c r="KH151" s="17"/>
      <c r="KI151" s="17"/>
      <c r="KJ151" s="17"/>
      <c r="KK151" s="17"/>
      <c r="KL151" s="17"/>
      <c r="KM151" s="17"/>
      <c r="KN151" s="17"/>
      <c r="KO151" s="17"/>
      <c r="KP151" s="17"/>
      <c r="KQ151" s="17"/>
      <c r="KR151" s="17"/>
      <c r="KS151" s="17"/>
      <c r="KT151" s="17"/>
      <c r="KU151" s="17"/>
      <c r="KV151" s="17"/>
      <c r="KW151" s="17"/>
      <c r="KX151" s="17"/>
      <c r="KY151" s="17"/>
      <c r="KZ151" s="17"/>
      <c r="LA151" s="17"/>
      <c r="LB151" s="17"/>
      <c r="LC151" s="17"/>
      <c r="LD151" s="17"/>
      <c r="LE151" s="17"/>
      <c r="LF151" s="17"/>
      <c r="LG151" s="17"/>
    </row>
    <row r="152" spans="28:319" x14ac:dyDescent="0.2"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  <c r="IX152" s="17"/>
      <c r="IY152" s="17"/>
      <c r="IZ152" s="17"/>
      <c r="JA152" s="17"/>
      <c r="JB152" s="17"/>
      <c r="JC152" s="17"/>
      <c r="JD152" s="17"/>
      <c r="JE152" s="17"/>
      <c r="JF152" s="17"/>
      <c r="JG152" s="17"/>
      <c r="JH152" s="17"/>
      <c r="JI152" s="17"/>
      <c r="JJ152" s="17"/>
      <c r="JK152" s="17"/>
      <c r="JL152" s="17"/>
      <c r="JM152" s="17"/>
      <c r="JN152" s="17"/>
      <c r="JO152" s="17"/>
      <c r="JP152" s="17"/>
      <c r="JQ152" s="17"/>
      <c r="JR152" s="17"/>
      <c r="JS152" s="17"/>
      <c r="JT152" s="17"/>
      <c r="JU152" s="17"/>
      <c r="JV152" s="17"/>
      <c r="JW152" s="17"/>
      <c r="JX152" s="17"/>
      <c r="JY152" s="17"/>
      <c r="JZ152" s="17"/>
      <c r="KA152" s="17"/>
      <c r="KB152" s="17"/>
      <c r="KC152" s="17"/>
      <c r="KD152" s="17"/>
      <c r="KE152" s="17"/>
      <c r="KF152" s="17"/>
      <c r="KG152" s="17"/>
      <c r="KH152" s="17"/>
      <c r="KI152" s="17"/>
      <c r="KJ152" s="17"/>
      <c r="KK152" s="17"/>
      <c r="KL152" s="17"/>
      <c r="KM152" s="17"/>
      <c r="KN152" s="17"/>
      <c r="KO152" s="17"/>
      <c r="KP152" s="17"/>
      <c r="KQ152" s="17"/>
      <c r="KR152" s="17"/>
      <c r="KS152" s="17"/>
      <c r="KT152" s="17"/>
      <c r="KU152" s="17"/>
      <c r="KV152" s="17"/>
      <c r="KW152" s="17"/>
      <c r="KX152" s="17"/>
      <c r="KY152" s="17"/>
      <c r="KZ152" s="17"/>
      <c r="LA152" s="17"/>
      <c r="LB152" s="17"/>
      <c r="LC152" s="17"/>
      <c r="LD152" s="17"/>
      <c r="LE152" s="17"/>
      <c r="LF152" s="17"/>
      <c r="LG152" s="17"/>
    </row>
    <row r="153" spans="28:319" x14ac:dyDescent="0.2"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  <c r="IX153" s="17"/>
      <c r="IY153" s="17"/>
      <c r="IZ153" s="17"/>
      <c r="JA153" s="17"/>
      <c r="JB153" s="17"/>
      <c r="JC153" s="17"/>
      <c r="JD153" s="17"/>
      <c r="JE153" s="17"/>
      <c r="JF153" s="17"/>
      <c r="JG153" s="17"/>
      <c r="JH153" s="17"/>
      <c r="JI153" s="17"/>
      <c r="JJ153" s="17"/>
      <c r="JK153" s="17"/>
      <c r="JL153" s="17"/>
      <c r="JM153" s="17"/>
      <c r="JN153" s="17"/>
      <c r="JO153" s="17"/>
      <c r="JP153" s="17"/>
      <c r="JQ153" s="17"/>
      <c r="JR153" s="17"/>
      <c r="JS153" s="17"/>
      <c r="JT153" s="17"/>
      <c r="JU153" s="17"/>
      <c r="JV153" s="17"/>
      <c r="JW153" s="17"/>
      <c r="JX153" s="17"/>
      <c r="JY153" s="17"/>
      <c r="JZ153" s="17"/>
      <c r="KA153" s="17"/>
      <c r="KB153" s="17"/>
      <c r="KC153" s="17"/>
      <c r="KD153" s="17"/>
      <c r="KE153" s="17"/>
      <c r="KF153" s="17"/>
      <c r="KG153" s="17"/>
      <c r="KH153" s="17"/>
      <c r="KI153" s="17"/>
      <c r="KJ153" s="17"/>
      <c r="KK153" s="17"/>
      <c r="KL153" s="17"/>
      <c r="KM153" s="17"/>
      <c r="KN153" s="17"/>
      <c r="KO153" s="17"/>
      <c r="KP153" s="17"/>
      <c r="KQ153" s="17"/>
      <c r="KR153" s="17"/>
      <c r="KS153" s="17"/>
      <c r="KT153" s="17"/>
      <c r="KU153" s="17"/>
      <c r="KV153" s="17"/>
      <c r="KW153" s="17"/>
      <c r="KX153" s="17"/>
      <c r="KY153" s="17"/>
      <c r="KZ153" s="17"/>
      <c r="LA153" s="17"/>
      <c r="LB153" s="17"/>
      <c r="LC153" s="17"/>
      <c r="LD153" s="17"/>
      <c r="LE153" s="17"/>
      <c r="LF153" s="17"/>
      <c r="LG153" s="17"/>
    </row>
    <row r="154" spans="28:319" x14ac:dyDescent="0.2"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  <c r="IX154" s="17"/>
      <c r="IY154" s="17"/>
      <c r="IZ154" s="17"/>
      <c r="JA154" s="17"/>
      <c r="JB154" s="17"/>
      <c r="JC154" s="17"/>
      <c r="JD154" s="17"/>
      <c r="JE154" s="17"/>
      <c r="JF154" s="17"/>
      <c r="JG154" s="17"/>
      <c r="JH154" s="17"/>
      <c r="JI154" s="17"/>
      <c r="JJ154" s="17"/>
      <c r="JK154" s="17"/>
      <c r="JL154" s="17"/>
      <c r="JM154" s="17"/>
      <c r="JN154" s="17"/>
      <c r="JO154" s="17"/>
      <c r="JP154" s="17"/>
      <c r="JQ154" s="17"/>
      <c r="JR154" s="17"/>
      <c r="JS154" s="17"/>
      <c r="JT154" s="17"/>
      <c r="JU154" s="17"/>
      <c r="JV154" s="17"/>
      <c r="JW154" s="17"/>
      <c r="JX154" s="17"/>
      <c r="JY154" s="17"/>
      <c r="JZ154" s="17"/>
      <c r="KA154" s="17"/>
      <c r="KB154" s="17"/>
      <c r="KC154" s="17"/>
      <c r="KD154" s="17"/>
      <c r="KE154" s="17"/>
      <c r="KF154" s="17"/>
      <c r="KG154" s="17"/>
      <c r="KH154" s="17"/>
      <c r="KI154" s="17"/>
      <c r="KJ154" s="17"/>
      <c r="KK154" s="17"/>
      <c r="KL154" s="17"/>
      <c r="KM154" s="17"/>
      <c r="KN154" s="17"/>
      <c r="KO154" s="17"/>
      <c r="KP154" s="17"/>
      <c r="KQ154" s="17"/>
      <c r="KR154" s="17"/>
      <c r="KS154" s="17"/>
      <c r="KT154" s="17"/>
      <c r="KU154" s="17"/>
      <c r="KV154" s="17"/>
      <c r="KW154" s="17"/>
      <c r="KX154" s="17"/>
      <c r="KY154" s="17"/>
      <c r="KZ154" s="17"/>
      <c r="LA154" s="17"/>
      <c r="LB154" s="17"/>
      <c r="LC154" s="17"/>
      <c r="LD154" s="17"/>
      <c r="LE154" s="17"/>
      <c r="LF154" s="17"/>
      <c r="LG154" s="17"/>
    </row>
    <row r="155" spans="28:319" x14ac:dyDescent="0.2"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  <c r="IX155" s="17"/>
      <c r="IY155" s="17"/>
      <c r="IZ155" s="17"/>
      <c r="JA155" s="17"/>
      <c r="JB155" s="17"/>
      <c r="JC155" s="17"/>
      <c r="JD155" s="17"/>
      <c r="JE155" s="17"/>
      <c r="JF155" s="17"/>
      <c r="JG155" s="17"/>
      <c r="JH155" s="17"/>
      <c r="JI155" s="17"/>
      <c r="JJ155" s="17"/>
      <c r="JK155" s="17"/>
      <c r="JL155" s="17"/>
      <c r="JM155" s="17"/>
      <c r="JN155" s="17"/>
      <c r="JO155" s="17"/>
      <c r="JP155" s="17"/>
      <c r="JQ155" s="17"/>
      <c r="JR155" s="17"/>
      <c r="JS155" s="17"/>
      <c r="JT155" s="17"/>
      <c r="JU155" s="17"/>
      <c r="JV155" s="17"/>
      <c r="JW155" s="17"/>
      <c r="JX155" s="17"/>
      <c r="JY155" s="17"/>
      <c r="JZ155" s="17"/>
      <c r="KA155" s="17"/>
      <c r="KB155" s="17"/>
      <c r="KC155" s="17"/>
      <c r="KD155" s="17"/>
      <c r="KE155" s="17"/>
      <c r="KF155" s="17"/>
      <c r="KG155" s="17"/>
      <c r="KH155" s="17"/>
      <c r="KI155" s="17"/>
      <c r="KJ155" s="17"/>
      <c r="KK155" s="17"/>
      <c r="KL155" s="17"/>
      <c r="KM155" s="17"/>
      <c r="KN155" s="17"/>
      <c r="KO155" s="17"/>
      <c r="KP155" s="17"/>
      <c r="KQ155" s="17"/>
      <c r="KR155" s="17"/>
      <c r="KS155" s="17"/>
      <c r="KT155" s="17"/>
      <c r="KU155" s="17"/>
      <c r="KV155" s="17"/>
      <c r="KW155" s="17"/>
      <c r="KX155" s="17"/>
      <c r="KY155" s="17"/>
      <c r="KZ155" s="17"/>
      <c r="LA155" s="17"/>
      <c r="LB155" s="17"/>
      <c r="LC155" s="17"/>
      <c r="LD155" s="17"/>
      <c r="LE155" s="17"/>
      <c r="LF155" s="17"/>
      <c r="LG155" s="17"/>
    </row>
    <row r="156" spans="28:319" x14ac:dyDescent="0.2"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  <c r="IX156" s="17"/>
      <c r="IY156" s="17"/>
      <c r="IZ156" s="17"/>
      <c r="JA156" s="17"/>
      <c r="JB156" s="17"/>
      <c r="JC156" s="17"/>
      <c r="JD156" s="17"/>
      <c r="JE156" s="17"/>
      <c r="JF156" s="17"/>
      <c r="JG156" s="17"/>
      <c r="JH156" s="17"/>
      <c r="JI156" s="17"/>
      <c r="JJ156" s="17"/>
      <c r="JK156" s="17"/>
      <c r="JL156" s="17"/>
      <c r="JM156" s="17"/>
      <c r="JN156" s="17"/>
      <c r="JO156" s="17"/>
      <c r="JP156" s="17"/>
      <c r="JQ156" s="17"/>
      <c r="JR156" s="17"/>
      <c r="JS156" s="17"/>
      <c r="JT156" s="17"/>
      <c r="JU156" s="17"/>
      <c r="JV156" s="17"/>
      <c r="JW156" s="17"/>
      <c r="JX156" s="17"/>
      <c r="JY156" s="17"/>
      <c r="JZ156" s="17"/>
      <c r="KA156" s="17"/>
      <c r="KB156" s="17"/>
      <c r="KC156" s="17"/>
      <c r="KD156" s="17"/>
      <c r="KE156" s="17"/>
      <c r="KF156" s="17"/>
      <c r="KG156" s="17"/>
      <c r="KH156" s="17"/>
      <c r="KI156" s="17"/>
      <c r="KJ156" s="17"/>
      <c r="KK156" s="17"/>
      <c r="KL156" s="17"/>
      <c r="KM156" s="17"/>
      <c r="KN156" s="17"/>
      <c r="KO156" s="17"/>
      <c r="KP156" s="17"/>
      <c r="KQ156" s="17"/>
      <c r="KR156" s="17"/>
      <c r="KS156" s="17"/>
      <c r="KT156" s="17"/>
      <c r="KU156" s="17"/>
      <c r="KV156" s="17"/>
      <c r="KW156" s="17"/>
      <c r="KX156" s="17"/>
      <c r="KY156" s="17"/>
      <c r="KZ156" s="17"/>
      <c r="LA156" s="17"/>
      <c r="LB156" s="17"/>
      <c r="LC156" s="17"/>
      <c r="LD156" s="17"/>
      <c r="LE156" s="17"/>
      <c r="LF156" s="17"/>
      <c r="LG156" s="17"/>
    </row>
    <row r="157" spans="28:319" x14ac:dyDescent="0.2"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  <c r="IX157" s="17"/>
      <c r="IY157" s="17"/>
      <c r="IZ157" s="17"/>
      <c r="JA157" s="17"/>
      <c r="JB157" s="17"/>
      <c r="JC157" s="17"/>
      <c r="JD157" s="17"/>
      <c r="JE157" s="17"/>
      <c r="JF157" s="17"/>
      <c r="JG157" s="17"/>
      <c r="JH157" s="17"/>
      <c r="JI157" s="17"/>
      <c r="JJ157" s="17"/>
      <c r="JK157" s="17"/>
      <c r="JL157" s="17"/>
      <c r="JM157" s="17"/>
      <c r="JN157" s="17"/>
      <c r="JO157" s="17"/>
      <c r="JP157" s="17"/>
      <c r="JQ157" s="17"/>
      <c r="JR157" s="17"/>
      <c r="JS157" s="17"/>
      <c r="JT157" s="17"/>
      <c r="JU157" s="17"/>
      <c r="JV157" s="17"/>
      <c r="JW157" s="17"/>
      <c r="JX157" s="17"/>
      <c r="JY157" s="17"/>
      <c r="JZ157" s="17"/>
      <c r="KA157" s="17"/>
      <c r="KB157" s="17"/>
      <c r="KC157" s="17"/>
      <c r="KD157" s="17"/>
      <c r="KE157" s="17"/>
      <c r="KF157" s="17"/>
      <c r="KG157" s="17"/>
      <c r="KH157" s="17"/>
      <c r="KI157" s="17"/>
      <c r="KJ157" s="17"/>
      <c r="KK157" s="17"/>
      <c r="KL157" s="17"/>
      <c r="KM157" s="17"/>
      <c r="KN157" s="17"/>
      <c r="KO157" s="17"/>
      <c r="KP157" s="17"/>
      <c r="KQ157" s="17"/>
      <c r="KR157" s="17"/>
      <c r="KS157" s="17"/>
      <c r="KT157" s="17"/>
      <c r="KU157" s="17"/>
      <c r="KV157" s="17"/>
      <c r="KW157" s="17"/>
      <c r="KX157" s="17"/>
      <c r="KY157" s="17"/>
      <c r="KZ157" s="17"/>
      <c r="LA157" s="17"/>
      <c r="LB157" s="17"/>
      <c r="LC157" s="17"/>
      <c r="LD157" s="17"/>
      <c r="LE157" s="17"/>
      <c r="LF157" s="17"/>
      <c r="LG157" s="17"/>
    </row>
    <row r="158" spans="28:319" x14ac:dyDescent="0.2"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  <c r="IX158" s="17"/>
      <c r="IY158" s="17"/>
      <c r="IZ158" s="17"/>
      <c r="JA158" s="17"/>
      <c r="JB158" s="17"/>
      <c r="JC158" s="17"/>
      <c r="JD158" s="17"/>
      <c r="JE158" s="17"/>
      <c r="JF158" s="17"/>
      <c r="JG158" s="17"/>
      <c r="JH158" s="17"/>
      <c r="JI158" s="17"/>
      <c r="JJ158" s="17"/>
      <c r="JK158" s="17"/>
      <c r="JL158" s="17"/>
      <c r="JM158" s="17"/>
      <c r="JN158" s="17"/>
      <c r="JO158" s="17"/>
      <c r="JP158" s="17"/>
      <c r="JQ158" s="17"/>
      <c r="JR158" s="17"/>
      <c r="JS158" s="17"/>
      <c r="JT158" s="17"/>
      <c r="JU158" s="17"/>
      <c r="JV158" s="17"/>
      <c r="JW158" s="17"/>
      <c r="JX158" s="17"/>
      <c r="JY158" s="17"/>
      <c r="JZ158" s="17"/>
      <c r="KA158" s="17"/>
      <c r="KB158" s="17"/>
      <c r="KC158" s="17"/>
      <c r="KD158" s="17"/>
      <c r="KE158" s="17"/>
      <c r="KF158" s="17"/>
      <c r="KG158" s="17"/>
      <c r="KH158" s="17"/>
      <c r="KI158" s="17"/>
      <c r="KJ158" s="17"/>
      <c r="KK158" s="17"/>
      <c r="KL158" s="17"/>
      <c r="KM158" s="17"/>
      <c r="KN158" s="17"/>
      <c r="KO158" s="17"/>
      <c r="KP158" s="17"/>
      <c r="KQ158" s="17"/>
      <c r="KR158" s="17"/>
      <c r="KS158" s="17"/>
      <c r="KT158" s="17"/>
      <c r="KU158" s="17"/>
      <c r="KV158" s="17"/>
      <c r="KW158" s="17"/>
      <c r="KX158" s="17"/>
      <c r="KY158" s="17"/>
      <c r="KZ158" s="17"/>
      <c r="LA158" s="17"/>
      <c r="LB158" s="17"/>
      <c r="LC158" s="17"/>
      <c r="LD158" s="17"/>
      <c r="LE158" s="17"/>
      <c r="LF158" s="17"/>
      <c r="LG158" s="17"/>
    </row>
    <row r="159" spans="28:319" x14ac:dyDescent="0.2"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  <c r="IX159" s="17"/>
      <c r="IY159" s="17"/>
      <c r="IZ159" s="17"/>
      <c r="JA159" s="17"/>
      <c r="JB159" s="17"/>
      <c r="JC159" s="17"/>
      <c r="JD159" s="17"/>
      <c r="JE159" s="17"/>
      <c r="JF159" s="17"/>
      <c r="JG159" s="17"/>
      <c r="JH159" s="17"/>
      <c r="JI159" s="17"/>
      <c r="JJ159" s="17"/>
      <c r="JK159" s="17"/>
      <c r="JL159" s="17"/>
      <c r="JM159" s="17"/>
      <c r="JN159" s="17"/>
      <c r="JO159" s="17"/>
      <c r="JP159" s="17"/>
      <c r="JQ159" s="17"/>
      <c r="JR159" s="17"/>
      <c r="JS159" s="17"/>
      <c r="JT159" s="17"/>
      <c r="JU159" s="17"/>
      <c r="JV159" s="17"/>
      <c r="JW159" s="17"/>
      <c r="JX159" s="17"/>
      <c r="JY159" s="17"/>
      <c r="JZ159" s="17"/>
      <c r="KA159" s="17"/>
      <c r="KB159" s="17"/>
      <c r="KC159" s="17"/>
      <c r="KD159" s="17"/>
      <c r="KE159" s="17"/>
      <c r="KF159" s="17"/>
      <c r="KG159" s="17"/>
      <c r="KH159" s="17"/>
      <c r="KI159" s="17"/>
      <c r="KJ159" s="17"/>
      <c r="KK159" s="17"/>
      <c r="KL159" s="17"/>
      <c r="KM159" s="17"/>
      <c r="KN159" s="17"/>
      <c r="KO159" s="17"/>
      <c r="KP159" s="17"/>
      <c r="KQ159" s="17"/>
      <c r="KR159" s="17"/>
      <c r="KS159" s="17"/>
      <c r="KT159" s="17"/>
      <c r="KU159" s="17"/>
      <c r="KV159" s="17"/>
      <c r="KW159" s="17"/>
      <c r="KX159" s="17"/>
      <c r="KY159" s="17"/>
      <c r="KZ159" s="17"/>
      <c r="LA159" s="17"/>
      <c r="LB159" s="17"/>
      <c r="LC159" s="17"/>
      <c r="LD159" s="17"/>
      <c r="LE159" s="17"/>
      <c r="LF159" s="17"/>
      <c r="LG159" s="17"/>
    </row>
    <row r="160" spans="28:319" x14ac:dyDescent="0.2"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  <c r="IX160" s="17"/>
      <c r="IY160" s="17"/>
      <c r="IZ160" s="17"/>
      <c r="JA160" s="17"/>
      <c r="JB160" s="17"/>
      <c r="JC160" s="17"/>
      <c r="JD160" s="17"/>
      <c r="JE160" s="17"/>
      <c r="JF160" s="17"/>
      <c r="JG160" s="17"/>
      <c r="JH160" s="17"/>
      <c r="JI160" s="17"/>
      <c r="JJ160" s="17"/>
      <c r="JK160" s="17"/>
      <c r="JL160" s="17"/>
      <c r="JM160" s="17"/>
      <c r="JN160" s="17"/>
      <c r="JO160" s="17"/>
      <c r="JP160" s="17"/>
      <c r="JQ160" s="17"/>
      <c r="JR160" s="17"/>
      <c r="JS160" s="17"/>
      <c r="JT160" s="17"/>
      <c r="JU160" s="17"/>
      <c r="JV160" s="17"/>
      <c r="JW160" s="17"/>
      <c r="JX160" s="17"/>
      <c r="JY160" s="17"/>
      <c r="JZ160" s="17"/>
      <c r="KA160" s="17"/>
      <c r="KB160" s="17"/>
      <c r="KC160" s="17"/>
      <c r="KD160" s="17"/>
      <c r="KE160" s="17"/>
      <c r="KF160" s="17"/>
      <c r="KG160" s="17"/>
      <c r="KH160" s="17"/>
      <c r="KI160" s="17"/>
      <c r="KJ160" s="17"/>
      <c r="KK160" s="17"/>
      <c r="KL160" s="17"/>
      <c r="KM160" s="17"/>
      <c r="KN160" s="17"/>
      <c r="KO160" s="17"/>
      <c r="KP160" s="17"/>
      <c r="KQ160" s="17"/>
      <c r="KR160" s="17"/>
      <c r="KS160" s="17"/>
      <c r="KT160" s="17"/>
      <c r="KU160" s="17"/>
      <c r="KV160" s="17"/>
      <c r="KW160" s="17"/>
      <c r="KX160" s="17"/>
      <c r="KY160" s="17"/>
      <c r="KZ160" s="17"/>
      <c r="LA160" s="17"/>
      <c r="LB160" s="17"/>
      <c r="LC160" s="17"/>
      <c r="LD160" s="17"/>
      <c r="LE160" s="17"/>
      <c r="LF160" s="17"/>
      <c r="LG160" s="17"/>
    </row>
    <row r="161" spans="28:319" x14ac:dyDescent="0.2"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  <c r="IX161" s="17"/>
      <c r="IY161" s="17"/>
      <c r="IZ161" s="17"/>
      <c r="JA161" s="17"/>
      <c r="JB161" s="17"/>
      <c r="JC161" s="17"/>
      <c r="JD161" s="17"/>
      <c r="JE161" s="17"/>
      <c r="JF161" s="17"/>
      <c r="JG161" s="17"/>
      <c r="JH161" s="17"/>
      <c r="JI161" s="17"/>
      <c r="JJ161" s="17"/>
      <c r="JK161" s="17"/>
      <c r="JL161" s="17"/>
      <c r="JM161" s="17"/>
      <c r="JN161" s="17"/>
      <c r="JO161" s="17"/>
      <c r="JP161" s="17"/>
      <c r="JQ161" s="17"/>
      <c r="JR161" s="17"/>
      <c r="JS161" s="17"/>
      <c r="JT161" s="17"/>
      <c r="JU161" s="17"/>
      <c r="JV161" s="17"/>
      <c r="JW161" s="17"/>
      <c r="JX161" s="17"/>
      <c r="JY161" s="17"/>
      <c r="JZ161" s="17"/>
      <c r="KA161" s="17"/>
      <c r="KB161" s="17"/>
      <c r="KC161" s="17"/>
      <c r="KD161" s="17"/>
      <c r="KE161" s="17"/>
      <c r="KF161" s="17"/>
      <c r="KG161" s="17"/>
      <c r="KH161" s="17"/>
      <c r="KI161" s="17"/>
      <c r="KJ161" s="17"/>
      <c r="KK161" s="17"/>
      <c r="KL161" s="17"/>
      <c r="KM161" s="17"/>
      <c r="KN161" s="17"/>
      <c r="KO161" s="17"/>
      <c r="KP161" s="17"/>
      <c r="KQ161" s="17"/>
      <c r="KR161" s="17"/>
      <c r="KS161" s="17"/>
      <c r="KT161" s="17"/>
      <c r="KU161" s="17"/>
      <c r="KV161" s="17"/>
      <c r="KW161" s="17"/>
      <c r="KX161" s="17"/>
      <c r="KY161" s="17"/>
      <c r="KZ161" s="17"/>
      <c r="LA161" s="17"/>
      <c r="LB161" s="17"/>
      <c r="LC161" s="17"/>
      <c r="LD161" s="17"/>
      <c r="LE161" s="17"/>
      <c r="LF161" s="17"/>
      <c r="LG161" s="17"/>
    </row>
    <row r="162" spans="28:319" x14ac:dyDescent="0.2"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  <c r="IX162" s="17"/>
      <c r="IY162" s="17"/>
      <c r="IZ162" s="17"/>
      <c r="JA162" s="17"/>
      <c r="JB162" s="17"/>
      <c r="JC162" s="17"/>
      <c r="JD162" s="17"/>
      <c r="JE162" s="17"/>
      <c r="JF162" s="17"/>
      <c r="JG162" s="17"/>
      <c r="JH162" s="17"/>
      <c r="JI162" s="17"/>
      <c r="JJ162" s="17"/>
      <c r="JK162" s="17"/>
      <c r="JL162" s="17"/>
      <c r="JM162" s="17"/>
      <c r="JN162" s="17"/>
      <c r="JO162" s="17"/>
      <c r="JP162" s="17"/>
      <c r="JQ162" s="17"/>
      <c r="JR162" s="17"/>
      <c r="JS162" s="17"/>
      <c r="JT162" s="17"/>
      <c r="JU162" s="17"/>
      <c r="JV162" s="17"/>
      <c r="JW162" s="17"/>
      <c r="JX162" s="17"/>
      <c r="JY162" s="17"/>
      <c r="JZ162" s="17"/>
      <c r="KA162" s="17"/>
      <c r="KB162" s="17"/>
      <c r="KC162" s="17"/>
      <c r="KD162" s="17"/>
      <c r="KE162" s="17"/>
      <c r="KF162" s="17"/>
      <c r="KG162" s="17"/>
      <c r="KH162" s="17"/>
      <c r="KI162" s="17"/>
      <c r="KJ162" s="17"/>
      <c r="KK162" s="17"/>
      <c r="KL162" s="17"/>
      <c r="KM162" s="17"/>
      <c r="KN162" s="17"/>
      <c r="KO162" s="17"/>
      <c r="KP162" s="17"/>
      <c r="KQ162" s="17"/>
      <c r="KR162" s="17"/>
      <c r="KS162" s="17"/>
      <c r="KT162" s="17"/>
      <c r="KU162" s="17"/>
      <c r="KV162" s="17"/>
      <c r="KW162" s="17"/>
      <c r="KX162" s="17"/>
      <c r="KY162" s="17"/>
      <c r="KZ162" s="17"/>
      <c r="LA162" s="17"/>
      <c r="LB162" s="17"/>
      <c r="LC162" s="17"/>
      <c r="LD162" s="17"/>
      <c r="LE162" s="17"/>
      <c r="LF162" s="17"/>
      <c r="LG162" s="17"/>
    </row>
    <row r="163" spans="28:319" x14ac:dyDescent="0.2"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  <c r="IX163" s="17"/>
      <c r="IY163" s="17"/>
      <c r="IZ163" s="17"/>
      <c r="JA163" s="17"/>
      <c r="JB163" s="17"/>
      <c r="JC163" s="17"/>
      <c r="JD163" s="17"/>
      <c r="JE163" s="17"/>
      <c r="JF163" s="17"/>
      <c r="JG163" s="17"/>
      <c r="JH163" s="17"/>
      <c r="JI163" s="17"/>
      <c r="JJ163" s="17"/>
      <c r="JK163" s="17"/>
      <c r="JL163" s="17"/>
      <c r="JM163" s="17"/>
      <c r="JN163" s="17"/>
      <c r="JO163" s="17"/>
      <c r="JP163" s="17"/>
      <c r="JQ163" s="17"/>
      <c r="JR163" s="17"/>
      <c r="JS163" s="17"/>
      <c r="JT163" s="17"/>
      <c r="JU163" s="17"/>
      <c r="JV163" s="17"/>
      <c r="JW163" s="17"/>
      <c r="JX163" s="17"/>
      <c r="JY163" s="17"/>
      <c r="JZ163" s="17"/>
      <c r="KA163" s="17"/>
      <c r="KB163" s="17"/>
      <c r="KC163" s="17"/>
      <c r="KD163" s="17"/>
      <c r="KE163" s="17"/>
      <c r="KF163" s="17"/>
      <c r="KG163" s="17"/>
      <c r="KH163" s="17"/>
      <c r="KI163" s="17"/>
      <c r="KJ163" s="17"/>
      <c r="KK163" s="17"/>
      <c r="KL163" s="17"/>
      <c r="KM163" s="17"/>
      <c r="KN163" s="17"/>
      <c r="KO163" s="17"/>
      <c r="KP163" s="17"/>
      <c r="KQ163" s="17"/>
      <c r="KR163" s="17"/>
      <c r="KS163" s="17"/>
      <c r="KT163" s="17"/>
      <c r="KU163" s="17"/>
      <c r="KV163" s="17"/>
      <c r="KW163" s="17"/>
      <c r="KX163" s="17"/>
      <c r="KY163" s="17"/>
      <c r="KZ163" s="17"/>
      <c r="LA163" s="17"/>
      <c r="LB163" s="17"/>
      <c r="LC163" s="17"/>
      <c r="LD163" s="17"/>
      <c r="LE163" s="17"/>
      <c r="LF163" s="17"/>
      <c r="LG163" s="17"/>
    </row>
    <row r="164" spans="28:319" x14ac:dyDescent="0.2"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  <c r="IW164" s="17"/>
      <c r="IX164" s="17"/>
      <c r="IY164" s="17"/>
      <c r="IZ164" s="17"/>
      <c r="JA164" s="17"/>
      <c r="JB164" s="17"/>
      <c r="JC164" s="17"/>
      <c r="JD164" s="17"/>
      <c r="JE164" s="17"/>
      <c r="JF164" s="17"/>
      <c r="JG164" s="17"/>
      <c r="JH164" s="17"/>
      <c r="JI164" s="17"/>
      <c r="JJ164" s="17"/>
      <c r="JK164" s="17"/>
      <c r="JL164" s="17"/>
      <c r="JM164" s="17"/>
      <c r="JN164" s="17"/>
      <c r="JO164" s="17"/>
      <c r="JP164" s="17"/>
      <c r="JQ164" s="17"/>
      <c r="JR164" s="17"/>
      <c r="JS164" s="17"/>
      <c r="JT164" s="17"/>
      <c r="JU164" s="17"/>
      <c r="JV164" s="17"/>
      <c r="JW164" s="17"/>
      <c r="JX164" s="17"/>
      <c r="JY164" s="17"/>
      <c r="JZ164" s="17"/>
      <c r="KA164" s="17"/>
      <c r="KB164" s="17"/>
      <c r="KC164" s="17"/>
      <c r="KD164" s="17"/>
      <c r="KE164" s="17"/>
      <c r="KF164" s="17"/>
      <c r="KG164" s="17"/>
      <c r="KH164" s="17"/>
      <c r="KI164" s="17"/>
      <c r="KJ164" s="17"/>
      <c r="KK164" s="17"/>
      <c r="KL164" s="17"/>
      <c r="KM164" s="17"/>
      <c r="KN164" s="17"/>
      <c r="KO164" s="17"/>
      <c r="KP164" s="17"/>
      <c r="KQ164" s="17"/>
      <c r="KR164" s="17"/>
      <c r="KS164" s="17"/>
      <c r="KT164" s="17"/>
      <c r="KU164" s="17"/>
      <c r="KV164" s="17"/>
      <c r="KW164" s="17"/>
      <c r="KX164" s="17"/>
      <c r="KY164" s="17"/>
      <c r="KZ164" s="17"/>
      <c r="LA164" s="17"/>
      <c r="LB164" s="17"/>
      <c r="LC164" s="17"/>
      <c r="LD164" s="17"/>
      <c r="LE164" s="17"/>
      <c r="LF164" s="17"/>
      <c r="LG164" s="17"/>
    </row>
    <row r="165" spans="28:319" x14ac:dyDescent="0.2"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  <c r="IW165" s="17"/>
      <c r="IX165" s="17"/>
      <c r="IY165" s="17"/>
      <c r="IZ165" s="17"/>
      <c r="JA165" s="17"/>
      <c r="JB165" s="17"/>
      <c r="JC165" s="17"/>
      <c r="JD165" s="17"/>
      <c r="JE165" s="17"/>
      <c r="JF165" s="17"/>
      <c r="JG165" s="17"/>
      <c r="JH165" s="17"/>
      <c r="JI165" s="17"/>
      <c r="JJ165" s="17"/>
      <c r="JK165" s="17"/>
      <c r="JL165" s="17"/>
      <c r="JM165" s="17"/>
      <c r="JN165" s="17"/>
      <c r="JO165" s="17"/>
      <c r="JP165" s="17"/>
      <c r="JQ165" s="17"/>
      <c r="JR165" s="17"/>
      <c r="JS165" s="17"/>
      <c r="JT165" s="17"/>
      <c r="JU165" s="17"/>
      <c r="JV165" s="17"/>
      <c r="JW165" s="17"/>
      <c r="JX165" s="17"/>
      <c r="JY165" s="17"/>
      <c r="JZ165" s="17"/>
      <c r="KA165" s="17"/>
      <c r="KB165" s="17"/>
      <c r="KC165" s="17"/>
      <c r="KD165" s="17"/>
      <c r="KE165" s="17"/>
      <c r="KF165" s="17"/>
      <c r="KG165" s="17"/>
      <c r="KH165" s="17"/>
      <c r="KI165" s="17"/>
      <c r="KJ165" s="17"/>
      <c r="KK165" s="17"/>
      <c r="KL165" s="17"/>
      <c r="KM165" s="17"/>
      <c r="KN165" s="17"/>
      <c r="KO165" s="17"/>
      <c r="KP165" s="17"/>
      <c r="KQ165" s="17"/>
      <c r="KR165" s="17"/>
      <c r="KS165" s="17"/>
      <c r="KT165" s="17"/>
      <c r="KU165" s="17"/>
      <c r="KV165" s="17"/>
      <c r="KW165" s="17"/>
      <c r="KX165" s="17"/>
      <c r="KY165" s="17"/>
      <c r="KZ165" s="17"/>
      <c r="LA165" s="17"/>
      <c r="LB165" s="17"/>
      <c r="LC165" s="17"/>
      <c r="LD165" s="17"/>
      <c r="LE165" s="17"/>
      <c r="LF165" s="17"/>
      <c r="LG165" s="17"/>
    </row>
    <row r="166" spans="28:319" x14ac:dyDescent="0.2"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  <c r="IX166" s="17"/>
      <c r="IY166" s="17"/>
      <c r="IZ166" s="17"/>
      <c r="JA166" s="17"/>
      <c r="JB166" s="17"/>
      <c r="JC166" s="17"/>
      <c r="JD166" s="17"/>
      <c r="JE166" s="17"/>
      <c r="JF166" s="17"/>
      <c r="JG166" s="17"/>
      <c r="JH166" s="17"/>
      <c r="JI166" s="17"/>
      <c r="JJ166" s="17"/>
      <c r="JK166" s="17"/>
      <c r="JL166" s="17"/>
      <c r="JM166" s="17"/>
      <c r="JN166" s="17"/>
      <c r="JO166" s="17"/>
      <c r="JP166" s="17"/>
      <c r="JQ166" s="17"/>
      <c r="JR166" s="17"/>
      <c r="JS166" s="17"/>
      <c r="JT166" s="17"/>
      <c r="JU166" s="17"/>
      <c r="JV166" s="17"/>
      <c r="JW166" s="17"/>
      <c r="JX166" s="17"/>
      <c r="JY166" s="17"/>
      <c r="JZ166" s="17"/>
      <c r="KA166" s="17"/>
      <c r="KB166" s="17"/>
      <c r="KC166" s="17"/>
      <c r="KD166" s="17"/>
      <c r="KE166" s="17"/>
      <c r="KF166" s="17"/>
      <c r="KG166" s="17"/>
      <c r="KH166" s="17"/>
      <c r="KI166" s="17"/>
      <c r="KJ166" s="17"/>
      <c r="KK166" s="17"/>
      <c r="KL166" s="17"/>
      <c r="KM166" s="17"/>
      <c r="KN166" s="17"/>
      <c r="KO166" s="17"/>
      <c r="KP166" s="17"/>
      <c r="KQ166" s="17"/>
      <c r="KR166" s="17"/>
      <c r="KS166" s="17"/>
      <c r="KT166" s="17"/>
      <c r="KU166" s="17"/>
      <c r="KV166" s="17"/>
      <c r="KW166" s="17"/>
      <c r="KX166" s="17"/>
      <c r="KY166" s="17"/>
      <c r="KZ166" s="17"/>
      <c r="LA166" s="17"/>
      <c r="LB166" s="17"/>
      <c r="LC166" s="17"/>
      <c r="LD166" s="17"/>
      <c r="LE166" s="17"/>
      <c r="LF166" s="17"/>
      <c r="LG166" s="17"/>
    </row>
    <row r="167" spans="28:319" x14ac:dyDescent="0.2"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  <c r="IX167" s="17"/>
      <c r="IY167" s="17"/>
      <c r="IZ167" s="17"/>
      <c r="JA167" s="17"/>
      <c r="JB167" s="17"/>
      <c r="JC167" s="17"/>
      <c r="JD167" s="17"/>
      <c r="JE167" s="17"/>
      <c r="JF167" s="17"/>
      <c r="JG167" s="17"/>
      <c r="JH167" s="17"/>
      <c r="JI167" s="17"/>
      <c r="JJ167" s="17"/>
      <c r="JK167" s="17"/>
      <c r="JL167" s="17"/>
      <c r="JM167" s="17"/>
      <c r="JN167" s="17"/>
      <c r="JO167" s="17"/>
      <c r="JP167" s="17"/>
      <c r="JQ167" s="17"/>
      <c r="JR167" s="17"/>
      <c r="JS167" s="17"/>
      <c r="JT167" s="17"/>
      <c r="JU167" s="17"/>
      <c r="JV167" s="17"/>
      <c r="JW167" s="17"/>
      <c r="JX167" s="17"/>
      <c r="JY167" s="17"/>
      <c r="JZ167" s="17"/>
      <c r="KA167" s="17"/>
      <c r="KB167" s="17"/>
      <c r="KC167" s="17"/>
      <c r="KD167" s="17"/>
      <c r="KE167" s="17"/>
      <c r="KF167" s="17"/>
      <c r="KG167" s="17"/>
      <c r="KH167" s="17"/>
      <c r="KI167" s="17"/>
      <c r="KJ167" s="17"/>
      <c r="KK167" s="17"/>
      <c r="KL167" s="17"/>
      <c r="KM167" s="17"/>
      <c r="KN167" s="17"/>
      <c r="KO167" s="17"/>
      <c r="KP167" s="17"/>
      <c r="KQ167" s="17"/>
      <c r="KR167" s="17"/>
      <c r="KS167" s="17"/>
      <c r="KT167" s="17"/>
      <c r="KU167" s="17"/>
      <c r="KV167" s="17"/>
      <c r="KW167" s="17"/>
      <c r="KX167" s="17"/>
      <c r="KY167" s="17"/>
      <c r="KZ167" s="17"/>
      <c r="LA167" s="17"/>
      <c r="LB167" s="17"/>
      <c r="LC167" s="17"/>
      <c r="LD167" s="17"/>
      <c r="LE167" s="17"/>
      <c r="LF167" s="17"/>
      <c r="LG167" s="17"/>
    </row>
    <row r="168" spans="28:319" x14ac:dyDescent="0.2"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  <c r="IX168" s="17"/>
      <c r="IY168" s="17"/>
      <c r="IZ168" s="17"/>
      <c r="JA168" s="17"/>
      <c r="JB168" s="17"/>
      <c r="JC168" s="17"/>
      <c r="JD168" s="17"/>
      <c r="JE168" s="17"/>
      <c r="JF168" s="17"/>
      <c r="JG168" s="17"/>
      <c r="JH168" s="17"/>
      <c r="JI168" s="17"/>
      <c r="JJ168" s="17"/>
      <c r="JK168" s="17"/>
      <c r="JL168" s="17"/>
      <c r="JM168" s="17"/>
      <c r="JN168" s="17"/>
      <c r="JO168" s="17"/>
      <c r="JP168" s="17"/>
      <c r="JQ168" s="17"/>
      <c r="JR168" s="17"/>
      <c r="JS168" s="17"/>
      <c r="JT168" s="17"/>
      <c r="JU168" s="17"/>
      <c r="JV168" s="17"/>
      <c r="JW168" s="17"/>
      <c r="JX168" s="17"/>
      <c r="JY168" s="17"/>
      <c r="JZ168" s="17"/>
      <c r="KA168" s="17"/>
      <c r="KB168" s="17"/>
      <c r="KC168" s="17"/>
      <c r="KD168" s="17"/>
      <c r="KE168" s="17"/>
      <c r="KF168" s="17"/>
      <c r="KG168" s="17"/>
      <c r="KH168" s="17"/>
      <c r="KI168" s="17"/>
      <c r="KJ168" s="17"/>
      <c r="KK168" s="17"/>
      <c r="KL168" s="17"/>
      <c r="KM168" s="17"/>
      <c r="KN168" s="17"/>
      <c r="KO168" s="17"/>
      <c r="KP168" s="17"/>
      <c r="KQ168" s="17"/>
      <c r="KR168" s="17"/>
      <c r="KS168" s="17"/>
      <c r="KT168" s="17"/>
      <c r="KU168" s="17"/>
      <c r="KV168" s="17"/>
      <c r="KW168" s="17"/>
      <c r="KX168" s="17"/>
      <c r="KY168" s="17"/>
      <c r="KZ168" s="17"/>
      <c r="LA168" s="17"/>
      <c r="LB168" s="17"/>
      <c r="LC168" s="17"/>
      <c r="LD168" s="17"/>
      <c r="LE168" s="17"/>
      <c r="LF168" s="17"/>
      <c r="LG168" s="17"/>
    </row>
    <row r="169" spans="28:319" x14ac:dyDescent="0.2"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  <c r="IX169" s="17"/>
      <c r="IY169" s="17"/>
      <c r="IZ169" s="17"/>
      <c r="JA169" s="17"/>
      <c r="JB169" s="17"/>
      <c r="JC169" s="17"/>
      <c r="JD169" s="17"/>
      <c r="JE169" s="17"/>
      <c r="JF169" s="17"/>
      <c r="JG169" s="17"/>
      <c r="JH169" s="17"/>
      <c r="JI169" s="17"/>
      <c r="JJ169" s="17"/>
      <c r="JK169" s="17"/>
      <c r="JL169" s="17"/>
      <c r="JM169" s="17"/>
      <c r="JN169" s="17"/>
      <c r="JO169" s="17"/>
      <c r="JP169" s="17"/>
      <c r="JQ169" s="17"/>
      <c r="JR169" s="17"/>
      <c r="JS169" s="17"/>
      <c r="JT169" s="17"/>
      <c r="JU169" s="17"/>
      <c r="JV169" s="17"/>
      <c r="JW169" s="17"/>
      <c r="JX169" s="17"/>
      <c r="JY169" s="17"/>
      <c r="JZ169" s="17"/>
      <c r="KA169" s="17"/>
      <c r="KB169" s="17"/>
      <c r="KC169" s="17"/>
      <c r="KD169" s="17"/>
      <c r="KE169" s="17"/>
      <c r="KF169" s="17"/>
      <c r="KG169" s="17"/>
      <c r="KH169" s="17"/>
      <c r="KI169" s="17"/>
      <c r="KJ169" s="17"/>
      <c r="KK169" s="17"/>
      <c r="KL169" s="17"/>
      <c r="KM169" s="17"/>
      <c r="KN169" s="17"/>
      <c r="KO169" s="17"/>
      <c r="KP169" s="17"/>
      <c r="KQ169" s="17"/>
      <c r="KR169" s="17"/>
      <c r="KS169" s="17"/>
      <c r="KT169" s="17"/>
      <c r="KU169" s="17"/>
      <c r="KV169" s="17"/>
      <c r="KW169" s="17"/>
      <c r="KX169" s="17"/>
      <c r="KY169" s="17"/>
      <c r="KZ169" s="17"/>
      <c r="LA169" s="17"/>
      <c r="LB169" s="17"/>
      <c r="LC169" s="17"/>
      <c r="LD169" s="17"/>
      <c r="LE169" s="17"/>
      <c r="LF169" s="17"/>
      <c r="LG169" s="17"/>
    </row>
    <row r="170" spans="28:319" x14ac:dyDescent="0.2"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  <c r="IX170" s="17"/>
      <c r="IY170" s="17"/>
      <c r="IZ170" s="17"/>
      <c r="JA170" s="17"/>
      <c r="JB170" s="17"/>
      <c r="JC170" s="17"/>
      <c r="JD170" s="17"/>
      <c r="JE170" s="17"/>
      <c r="JF170" s="17"/>
      <c r="JG170" s="17"/>
      <c r="JH170" s="17"/>
      <c r="JI170" s="17"/>
      <c r="JJ170" s="17"/>
      <c r="JK170" s="17"/>
      <c r="JL170" s="17"/>
      <c r="JM170" s="17"/>
      <c r="JN170" s="17"/>
      <c r="JO170" s="17"/>
      <c r="JP170" s="17"/>
      <c r="JQ170" s="17"/>
      <c r="JR170" s="17"/>
      <c r="JS170" s="17"/>
      <c r="JT170" s="17"/>
      <c r="JU170" s="17"/>
      <c r="JV170" s="17"/>
      <c r="JW170" s="17"/>
      <c r="JX170" s="17"/>
      <c r="JY170" s="17"/>
      <c r="JZ170" s="17"/>
      <c r="KA170" s="17"/>
      <c r="KB170" s="17"/>
      <c r="KC170" s="17"/>
      <c r="KD170" s="17"/>
      <c r="KE170" s="17"/>
      <c r="KF170" s="17"/>
      <c r="KG170" s="17"/>
      <c r="KH170" s="17"/>
      <c r="KI170" s="17"/>
      <c r="KJ170" s="17"/>
      <c r="KK170" s="17"/>
      <c r="KL170" s="17"/>
      <c r="KM170" s="17"/>
      <c r="KN170" s="17"/>
      <c r="KO170" s="17"/>
      <c r="KP170" s="17"/>
      <c r="KQ170" s="17"/>
      <c r="KR170" s="17"/>
      <c r="KS170" s="17"/>
      <c r="KT170" s="17"/>
      <c r="KU170" s="17"/>
      <c r="KV170" s="17"/>
      <c r="KW170" s="17"/>
      <c r="KX170" s="17"/>
      <c r="KY170" s="17"/>
      <c r="KZ170" s="17"/>
      <c r="LA170" s="17"/>
      <c r="LB170" s="17"/>
      <c r="LC170" s="17"/>
      <c r="LD170" s="17"/>
      <c r="LE170" s="17"/>
      <c r="LF170" s="17"/>
      <c r="LG170" s="17"/>
    </row>
    <row r="171" spans="28:319" x14ac:dyDescent="0.2"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  <c r="IX171" s="17"/>
      <c r="IY171" s="17"/>
      <c r="IZ171" s="17"/>
      <c r="JA171" s="17"/>
      <c r="JB171" s="17"/>
      <c r="JC171" s="17"/>
      <c r="JD171" s="17"/>
      <c r="JE171" s="17"/>
      <c r="JF171" s="17"/>
      <c r="JG171" s="17"/>
      <c r="JH171" s="17"/>
      <c r="JI171" s="17"/>
      <c r="JJ171" s="17"/>
      <c r="JK171" s="17"/>
      <c r="JL171" s="17"/>
      <c r="JM171" s="17"/>
      <c r="JN171" s="17"/>
      <c r="JO171" s="17"/>
      <c r="JP171" s="17"/>
      <c r="JQ171" s="17"/>
      <c r="JR171" s="17"/>
      <c r="JS171" s="17"/>
      <c r="JT171" s="17"/>
      <c r="JU171" s="17"/>
      <c r="JV171" s="17"/>
      <c r="JW171" s="17"/>
      <c r="JX171" s="17"/>
      <c r="JY171" s="17"/>
      <c r="JZ171" s="17"/>
      <c r="KA171" s="17"/>
      <c r="KB171" s="17"/>
      <c r="KC171" s="17"/>
      <c r="KD171" s="17"/>
      <c r="KE171" s="17"/>
      <c r="KF171" s="17"/>
      <c r="KG171" s="17"/>
      <c r="KH171" s="17"/>
      <c r="KI171" s="17"/>
      <c r="KJ171" s="17"/>
      <c r="KK171" s="17"/>
      <c r="KL171" s="17"/>
      <c r="KM171" s="17"/>
      <c r="KN171" s="17"/>
      <c r="KO171" s="17"/>
      <c r="KP171" s="17"/>
      <c r="KQ171" s="17"/>
      <c r="KR171" s="17"/>
      <c r="KS171" s="17"/>
      <c r="KT171" s="17"/>
      <c r="KU171" s="17"/>
      <c r="KV171" s="17"/>
      <c r="KW171" s="17"/>
      <c r="KX171" s="17"/>
      <c r="KY171" s="17"/>
      <c r="KZ171" s="17"/>
      <c r="LA171" s="17"/>
      <c r="LB171" s="17"/>
      <c r="LC171" s="17"/>
      <c r="LD171" s="17"/>
      <c r="LE171" s="17"/>
      <c r="LF171" s="17"/>
      <c r="LG171" s="17"/>
    </row>
    <row r="172" spans="28:319" x14ac:dyDescent="0.2"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  <c r="IX172" s="17"/>
      <c r="IY172" s="17"/>
      <c r="IZ172" s="17"/>
      <c r="JA172" s="17"/>
      <c r="JB172" s="17"/>
      <c r="JC172" s="17"/>
      <c r="JD172" s="17"/>
      <c r="JE172" s="17"/>
      <c r="JF172" s="17"/>
      <c r="JG172" s="17"/>
      <c r="JH172" s="17"/>
      <c r="JI172" s="17"/>
      <c r="JJ172" s="17"/>
      <c r="JK172" s="17"/>
      <c r="JL172" s="17"/>
      <c r="JM172" s="17"/>
      <c r="JN172" s="17"/>
      <c r="JO172" s="17"/>
      <c r="JP172" s="17"/>
      <c r="JQ172" s="17"/>
      <c r="JR172" s="17"/>
      <c r="JS172" s="17"/>
      <c r="JT172" s="17"/>
      <c r="JU172" s="17"/>
      <c r="JV172" s="17"/>
      <c r="JW172" s="17"/>
      <c r="JX172" s="17"/>
      <c r="JY172" s="17"/>
      <c r="JZ172" s="17"/>
      <c r="KA172" s="17"/>
      <c r="KB172" s="17"/>
      <c r="KC172" s="17"/>
      <c r="KD172" s="17"/>
      <c r="KE172" s="17"/>
      <c r="KF172" s="17"/>
      <c r="KG172" s="17"/>
      <c r="KH172" s="17"/>
      <c r="KI172" s="17"/>
      <c r="KJ172" s="17"/>
      <c r="KK172" s="17"/>
      <c r="KL172" s="17"/>
      <c r="KM172" s="17"/>
      <c r="KN172" s="17"/>
      <c r="KO172" s="17"/>
      <c r="KP172" s="17"/>
      <c r="KQ172" s="17"/>
      <c r="KR172" s="17"/>
      <c r="KS172" s="17"/>
      <c r="KT172" s="17"/>
      <c r="KU172" s="17"/>
      <c r="KV172" s="17"/>
      <c r="KW172" s="17"/>
      <c r="KX172" s="17"/>
      <c r="KY172" s="17"/>
      <c r="KZ172" s="17"/>
      <c r="LA172" s="17"/>
      <c r="LB172" s="17"/>
      <c r="LC172" s="17"/>
      <c r="LD172" s="17"/>
      <c r="LE172" s="17"/>
      <c r="LF172" s="17"/>
      <c r="LG172" s="17"/>
    </row>
    <row r="173" spans="28:319" x14ac:dyDescent="0.2"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  <c r="IX173" s="17"/>
      <c r="IY173" s="17"/>
      <c r="IZ173" s="17"/>
      <c r="JA173" s="17"/>
      <c r="JB173" s="17"/>
      <c r="JC173" s="17"/>
      <c r="JD173" s="17"/>
      <c r="JE173" s="17"/>
      <c r="JF173" s="17"/>
      <c r="JG173" s="17"/>
      <c r="JH173" s="17"/>
      <c r="JI173" s="17"/>
      <c r="JJ173" s="17"/>
      <c r="JK173" s="17"/>
      <c r="JL173" s="17"/>
      <c r="JM173" s="17"/>
      <c r="JN173" s="17"/>
      <c r="JO173" s="17"/>
      <c r="JP173" s="17"/>
      <c r="JQ173" s="17"/>
      <c r="JR173" s="17"/>
      <c r="JS173" s="17"/>
      <c r="JT173" s="17"/>
      <c r="JU173" s="17"/>
      <c r="JV173" s="17"/>
      <c r="JW173" s="17"/>
      <c r="JX173" s="17"/>
      <c r="JY173" s="17"/>
      <c r="JZ173" s="17"/>
      <c r="KA173" s="17"/>
      <c r="KB173" s="17"/>
      <c r="KC173" s="17"/>
      <c r="KD173" s="17"/>
      <c r="KE173" s="17"/>
      <c r="KF173" s="17"/>
      <c r="KG173" s="17"/>
      <c r="KH173" s="17"/>
      <c r="KI173" s="17"/>
      <c r="KJ173" s="17"/>
      <c r="KK173" s="17"/>
      <c r="KL173" s="17"/>
      <c r="KM173" s="17"/>
      <c r="KN173" s="17"/>
      <c r="KO173" s="17"/>
      <c r="KP173" s="17"/>
      <c r="KQ173" s="17"/>
      <c r="KR173" s="17"/>
      <c r="KS173" s="17"/>
      <c r="KT173" s="17"/>
      <c r="KU173" s="17"/>
      <c r="KV173" s="17"/>
      <c r="KW173" s="17"/>
      <c r="KX173" s="17"/>
      <c r="KY173" s="17"/>
      <c r="KZ173" s="17"/>
      <c r="LA173" s="17"/>
      <c r="LB173" s="17"/>
      <c r="LC173" s="17"/>
      <c r="LD173" s="17"/>
      <c r="LE173" s="17"/>
      <c r="LF173" s="17"/>
      <c r="LG173" s="17"/>
    </row>
    <row r="174" spans="28:319" x14ac:dyDescent="0.2"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  <c r="IX174" s="17"/>
      <c r="IY174" s="17"/>
      <c r="IZ174" s="17"/>
      <c r="JA174" s="17"/>
      <c r="JB174" s="17"/>
      <c r="JC174" s="17"/>
      <c r="JD174" s="17"/>
      <c r="JE174" s="17"/>
      <c r="JF174" s="17"/>
      <c r="JG174" s="17"/>
      <c r="JH174" s="17"/>
      <c r="JI174" s="17"/>
      <c r="JJ174" s="17"/>
      <c r="JK174" s="17"/>
      <c r="JL174" s="17"/>
      <c r="JM174" s="17"/>
      <c r="JN174" s="17"/>
      <c r="JO174" s="17"/>
      <c r="JP174" s="17"/>
      <c r="JQ174" s="17"/>
      <c r="JR174" s="17"/>
      <c r="JS174" s="17"/>
      <c r="JT174" s="17"/>
      <c r="JU174" s="17"/>
      <c r="JV174" s="17"/>
      <c r="JW174" s="17"/>
      <c r="JX174" s="17"/>
      <c r="JY174" s="17"/>
      <c r="JZ174" s="17"/>
      <c r="KA174" s="17"/>
      <c r="KB174" s="17"/>
      <c r="KC174" s="17"/>
      <c r="KD174" s="17"/>
      <c r="KE174" s="17"/>
      <c r="KF174" s="17"/>
      <c r="KG174" s="17"/>
      <c r="KH174" s="17"/>
      <c r="KI174" s="17"/>
      <c r="KJ174" s="17"/>
      <c r="KK174" s="17"/>
      <c r="KL174" s="17"/>
      <c r="KM174" s="17"/>
      <c r="KN174" s="17"/>
      <c r="KO174" s="17"/>
      <c r="KP174" s="17"/>
      <c r="KQ174" s="17"/>
      <c r="KR174" s="17"/>
      <c r="KS174" s="17"/>
      <c r="KT174" s="17"/>
      <c r="KU174" s="17"/>
      <c r="KV174" s="17"/>
      <c r="KW174" s="17"/>
      <c r="KX174" s="17"/>
      <c r="KY174" s="17"/>
      <c r="KZ174" s="17"/>
      <c r="LA174" s="17"/>
      <c r="LB174" s="17"/>
      <c r="LC174" s="17"/>
      <c r="LD174" s="17"/>
      <c r="LE174" s="17"/>
      <c r="LF174" s="17"/>
      <c r="LG174" s="17"/>
    </row>
    <row r="175" spans="28:319" x14ac:dyDescent="0.2"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  <c r="IX175" s="17"/>
      <c r="IY175" s="17"/>
      <c r="IZ175" s="17"/>
      <c r="JA175" s="17"/>
      <c r="JB175" s="17"/>
      <c r="JC175" s="17"/>
      <c r="JD175" s="17"/>
      <c r="JE175" s="17"/>
      <c r="JF175" s="17"/>
      <c r="JG175" s="17"/>
      <c r="JH175" s="17"/>
      <c r="JI175" s="17"/>
      <c r="JJ175" s="17"/>
      <c r="JK175" s="17"/>
      <c r="JL175" s="17"/>
      <c r="JM175" s="17"/>
      <c r="JN175" s="17"/>
      <c r="JO175" s="17"/>
      <c r="JP175" s="17"/>
      <c r="JQ175" s="17"/>
      <c r="JR175" s="17"/>
      <c r="JS175" s="17"/>
      <c r="JT175" s="17"/>
      <c r="JU175" s="17"/>
      <c r="JV175" s="17"/>
      <c r="JW175" s="17"/>
      <c r="JX175" s="17"/>
      <c r="JY175" s="17"/>
      <c r="JZ175" s="17"/>
      <c r="KA175" s="17"/>
      <c r="KB175" s="17"/>
      <c r="KC175" s="17"/>
      <c r="KD175" s="17"/>
      <c r="KE175" s="17"/>
      <c r="KF175" s="17"/>
      <c r="KG175" s="17"/>
      <c r="KH175" s="17"/>
      <c r="KI175" s="17"/>
      <c r="KJ175" s="17"/>
      <c r="KK175" s="17"/>
      <c r="KL175" s="17"/>
      <c r="KM175" s="17"/>
      <c r="KN175" s="17"/>
      <c r="KO175" s="17"/>
      <c r="KP175" s="17"/>
      <c r="KQ175" s="17"/>
      <c r="KR175" s="17"/>
      <c r="KS175" s="17"/>
      <c r="KT175" s="17"/>
      <c r="KU175" s="17"/>
      <c r="KV175" s="17"/>
      <c r="KW175" s="17"/>
      <c r="KX175" s="17"/>
      <c r="KY175" s="17"/>
      <c r="KZ175" s="17"/>
      <c r="LA175" s="17"/>
      <c r="LB175" s="17"/>
      <c r="LC175" s="17"/>
      <c r="LD175" s="17"/>
      <c r="LE175" s="17"/>
      <c r="LF175" s="17"/>
      <c r="LG175" s="17"/>
    </row>
    <row r="176" spans="28:319" x14ac:dyDescent="0.2"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  <c r="IX176" s="17"/>
      <c r="IY176" s="17"/>
      <c r="IZ176" s="17"/>
      <c r="JA176" s="17"/>
      <c r="JB176" s="17"/>
      <c r="JC176" s="17"/>
      <c r="JD176" s="17"/>
      <c r="JE176" s="17"/>
      <c r="JF176" s="17"/>
      <c r="JG176" s="17"/>
      <c r="JH176" s="17"/>
      <c r="JI176" s="17"/>
      <c r="JJ176" s="17"/>
      <c r="JK176" s="17"/>
      <c r="JL176" s="17"/>
      <c r="JM176" s="17"/>
      <c r="JN176" s="17"/>
      <c r="JO176" s="17"/>
      <c r="JP176" s="17"/>
      <c r="JQ176" s="17"/>
      <c r="JR176" s="17"/>
      <c r="JS176" s="17"/>
      <c r="JT176" s="17"/>
      <c r="JU176" s="17"/>
      <c r="JV176" s="17"/>
      <c r="JW176" s="17"/>
      <c r="JX176" s="17"/>
      <c r="JY176" s="17"/>
      <c r="JZ176" s="17"/>
      <c r="KA176" s="17"/>
      <c r="KB176" s="17"/>
      <c r="KC176" s="17"/>
      <c r="KD176" s="17"/>
      <c r="KE176" s="17"/>
      <c r="KF176" s="17"/>
      <c r="KG176" s="17"/>
      <c r="KH176" s="17"/>
      <c r="KI176" s="17"/>
      <c r="KJ176" s="17"/>
      <c r="KK176" s="17"/>
      <c r="KL176" s="17"/>
      <c r="KM176" s="17"/>
      <c r="KN176" s="17"/>
      <c r="KO176" s="17"/>
      <c r="KP176" s="17"/>
      <c r="KQ176" s="17"/>
      <c r="KR176" s="17"/>
      <c r="KS176" s="17"/>
      <c r="KT176" s="17"/>
      <c r="KU176" s="17"/>
      <c r="KV176" s="17"/>
      <c r="KW176" s="17"/>
      <c r="KX176" s="17"/>
      <c r="KY176" s="17"/>
      <c r="KZ176" s="17"/>
      <c r="LA176" s="17"/>
      <c r="LB176" s="17"/>
      <c r="LC176" s="17"/>
      <c r="LD176" s="17"/>
      <c r="LE176" s="17"/>
      <c r="LF176" s="17"/>
      <c r="LG176" s="17"/>
    </row>
    <row r="177" spans="28:319" x14ac:dyDescent="0.2"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  <c r="IX177" s="17"/>
      <c r="IY177" s="17"/>
      <c r="IZ177" s="17"/>
      <c r="JA177" s="17"/>
      <c r="JB177" s="17"/>
      <c r="JC177" s="17"/>
      <c r="JD177" s="17"/>
      <c r="JE177" s="17"/>
      <c r="JF177" s="17"/>
      <c r="JG177" s="17"/>
      <c r="JH177" s="17"/>
      <c r="JI177" s="17"/>
      <c r="JJ177" s="17"/>
      <c r="JK177" s="17"/>
      <c r="JL177" s="17"/>
      <c r="JM177" s="17"/>
      <c r="JN177" s="17"/>
      <c r="JO177" s="17"/>
      <c r="JP177" s="17"/>
      <c r="JQ177" s="17"/>
      <c r="JR177" s="17"/>
      <c r="JS177" s="17"/>
      <c r="JT177" s="17"/>
      <c r="JU177" s="17"/>
      <c r="JV177" s="17"/>
      <c r="JW177" s="17"/>
      <c r="JX177" s="17"/>
      <c r="JY177" s="17"/>
      <c r="JZ177" s="17"/>
      <c r="KA177" s="17"/>
      <c r="KB177" s="17"/>
      <c r="KC177" s="17"/>
      <c r="KD177" s="17"/>
      <c r="KE177" s="17"/>
      <c r="KF177" s="17"/>
      <c r="KG177" s="17"/>
      <c r="KH177" s="17"/>
      <c r="KI177" s="17"/>
      <c r="KJ177" s="17"/>
      <c r="KK177" s="17"/>
      <c r="KL177" s="17"/>
      <c r="KM177" s="17"/>
      <c r="KN177" s="17"/>
      <c r="KO177" s="17"/>
      <c r="KP177" s="17"/>
      <c r="KQ177" s="17"/>
      <c r="KR177" s="17"/>
      <c r="KS177" s="17"/>
      <c r="KT177" s="17"/>
      <c r="KU177" s="17"/>
      <c r="KV177" s="17"/>
      <c r="KW177" s="17"/>
      <c r="KX177" s="17"/>
      <c r="KY177" s="17"/>
      <c r="KZ177" s="17"/>
      <c r="LA177" s="17"/>
      <c r="LB177" s="17"/>
      <c r="LC177" s="17"/>
      <c r="LD177" s="17"/>
      <c r="LE177" s="17"/>
      <c r="LF177" s="17"/>
      <c r="LG177" s="17"/>
    </row>
    <row r="178" spans="28:319" x14ac:dyDescent="0.2"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  <c r="IX178" s="17"/>
      <c r="IY178" s="17"/>
      <c r="IZ178" s="17"/>
      <c r="JA178" s="17"/>
      <c r="JB178" s="17"/>
      <c r="JC178" s="17"/>
      <c r="JD178" s="17"/>
      <c r="JE178" s="17"/>
      <c r="JF178" s="17"/>
      <c r="JG178" s="17"/>
      <c r="JH178" s="17"/>
      <c r="JI178" s="17"/>
      <c r="JJ178" s="17"/>
      <c r="JK178" s="17"/>
      <c r="JL178" s="17"/>
      <c r="JM178" s="17"/>
      <c r="JN178" s="17"/>
      <c r="JO178" s="17"/>
      <c r="JP178" s="17"/>
      <c r="JQ178" s="17"/>
      <c r="JR178" s="17"/>
      <c r="JS178" s="17"/>
      <c r="JT178" s="17"/>
      <c r="JU178" s="17"/>
      <c r="JV178" s="17"/>
      <c r="JW178" s="17"/>
      <c r="JX178" s="17"/>
      <c r="JY178" s="17"/>
      <c r="JZ178" s="17"/>
      <c r="KA178" s="17"/>
      <c r="KB178" s="17"/>
      <c r="KC178" s="17"/>
      <c r="KD178" s="17"/>
      <c r="KE178" s="17"/>
      <c r="KF178" s="17"/>
      <c r="KG178" s="17"/>
      <c r="KH178" s="17"/>
      <c r="KI178" s="17"/>
      <c r="KJ178" s="17"/>
      <c r="KK178" s="17"/>
      <c r="KL178" s="17"/>
      <c r="KM178" s="17"/>
      <c r="KN178" s="17"/>
      <c r="KO178" s="17"/>
      <c r="KP178" s="17"/>
      <c r="KQ178" s="17"/>
      <c r="KR178" s="17"/>
      <c r="KS178" s="17"/>
      <c r="KT178" s="17"/>
      <c r="KU178" s="17"/>
      <c r="KV178" s="17"/>
      <c r="KW178" s="17"/>
      <c r="KX178" s="17"/>
      <c r="KY178" s="17"/>
      <c r="KZ178" s="17"/>
      <c r="LA178" s="17"/>
      <c r="LB178" s="17"/>
      <c r="LC178" s="17"/>
      <c r="LD178" s="17"/>
      <c r="LE178" s="17"/>
      <c r="LF178" s="17"/>
      <c r="LG178" s="17"/>
    </row>
    <row r="179" spans="28:319" x14ac:dyDescent="0.2"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  <c r="IX179" s="17"/>
      <c r="IY179" s="17"/>
      <c r="IZ179" s="17"/>
      <c r="JA179" s="17"/>
      <c r="JB179" s="17"/>
      <c r="JC179" s="17"/>
      <c r="JD179" s="17"/>
      <c r="JE179" s="17"/>
      <c r="JF179" s="17"/>
      <c r="JG179" s="17"/>
      <c r="JH179" s="17"/>
      <c r="JI179" s="17"/>
      <c r="JJ179" s="17"/>
      <c r="JK179" s="17"/>
      <c r="JL179" s="17"/>
      <c r="JM179" s="17"/>
      <c r="JN179" s="17"/>
      <c r="JO179" s="17"/>
      <c r="JP179" s="17"/>
      <c r="JQ179" s="17"/>
      <c r="JR179" s="17"/>
      <c r="JS179" s="17"/>
      <c r="JT179" s="17"/>
      <c r="JU179" s="17"/>
      <c r="JV179" s="17"/>
      <c r="JW179" s="17"/>
      <c r="JX179" s="17"/>
      <c r="JY179" s="17"/>
      <c r="JZ179" s="17"/>
      <c r="KA179" s="17"/>
      <c r="KB179" s="17"/>
      <c r="KC179" s="17"/>
      <c r="KD179" s="17"/>
      <c r="KE179" s="17"/>
      <c r="KF179" s="17"/>
      <c r="KG179" s="17"/>
      <c r="KH179" s="17"/>
      <c r="KI179" s="17"/>
      <c r="KJ179" s="17"/>
      <c r="KK179" s="17"/>
      <c r="KL179" s="17"/>
      <c r="KM179" s="17"/>
      <c r="KN179" s="17"/>
      <c r="KO179" s="17"/>
      <c r="KP179" s="17"/>
      <c r="KQ179" s="17"/>
      <c r="KR179" s="17"/>
      <c r="KS179" s="17"/>
      <c r="KT179" s="17"/>
      <c r="KU179" s="17"/>
      <c r="KV179" s="17"/>
      <c r="KW179" s="17"/>
      <c r="KX179" s="17"/>
      <c r="KY179" s="17"/>
      <c r="KZ179" s="17"/>
      <c r="LA179" s="17"/>
      <c r="LB179" s="17"/>
      <c r="LC179" s="17"/>
      <c r="LD179" s="17"/>
      <c r="LE179" s="17"/>
      <c r="LF179" s="17"/>
      <c r="LG179" s="17"/>
    </row>
    <row r="180" spans="28:319" x14ac:dyDescent="0.2"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  <c r="IW180" s="17"/>
      <c r="IX180" s="17"/>
      <c r="IY180" s="17"/>
      <c r="IZ180" s="17"/>
      <c r="JA180" s="17"/>
      <c r="JB180" s="17"/>
      <c r="JC180" s="17"/>
      <c r="JD180" s="17"/>
      <c r="JE180" s="17"/>
      <c r="JF180" s="17"/>
      <c r="JG180" s="17"/>
      <c r="JH180" s="17"/>
      <c r="JI180" s="17"/>
      <c r="JJ180" s="17"/>
      <c r="JK180" s="17"/>
      <c r="JL180" s="17"/>
      <c r="JM180" s="17"/>
      <c r="JN180" s="17"/>
      <c r="JO180" s="17"/>
      <c r="JP180" s="17"/>
      <c r="JQ180" s="17"/>
      <c r="JR180" s="17"/>
      <c r="JS180" s="17"/>
      <c r="JT180" s="17"/>
      <c r="JU180" s="17"/>
      <c r="JV180" s="17"/>
      <c r="JW180" s="17"/>
      <c r="JX180" s="17"/>
      <c r="JY180" s="17"/>
      <c r="JZ180" s="17"/>
      <c r="KA180" s="17"/>
      <c r="KB180" s="17"/>
      <c r="KC180" s="17"/>
      <c r="KD180" s="17"/>
      <c r="KE180" s="17"/>
      <c r="KF180" s="17"/>
      <c r="KG180" s="17"/>
      <c r="KH180" s="17"/>
      <c r="KI180" s="17"/>
      <c r="KJ180" s="17"/>
      <c r="KK180" s="17"/>
      <c r="KL180" s="17"/>
      <c r="KM180" s="17"/>
      <c r="KN180" s="17"/>
      <c r="KO180" s="17"/>
      <c r="KP180" s="17"/>
      <c r="KQ180" s="17"/>
      <c r="KR180" s="17"/>
      <c r="KS180" s="17"/>
      <c r="KT180" s="17"/>
      <c r="KU180" s="17"/>
      <c r="KV180" s="17"/>
      <c r="KW180" s="17"/>
      <c r="KX180" s="17"/>
      <c r="KY180" s="17"/>
      <c r="KZ180" s="17"/>
      <c r="LA180" s="17"/>
      <c r="LB180" s="17"/>
      <c r="LC180" s="17"/>
      <c r="LD180" s="17"/>
      <c r="LE180" s="17"/>
      <c r="LF180" s="17"/>
      <c r="LG180" s="17"/>
    </row>
    <row r="181" spans="28:319" x14ac:dyDescent="0.2"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  <c r="IW181" s="17"/>
      <c r="IX181" s="17"/>
      <c r="IY181" s="17"/>
      <c r="IZ181" s="17"/>
      <c r="JA181" s="17"/>
      <c r="JB181" s="17"/>
      <c r="JC181" s="17"/>
      <c r="JD181" s="17"/>
      <c r="JE181" s="17"/>
      <c r="JF181" s="17"/>
      <c r="JG181" s="17"/>
      <c r="JH181" s="17"/>
      <c r="JI181" s="17"/>
      <c r="JJ181" s="17"/>
      <c r="JK181" s="17"/>
      <c r="JL181" s="17"/>
      <c r="JM181" s="17"/>
      <c r="JN181" s="17"/>
      <c r="JO181" s="17"/>
      <c r="JP181" s="17"/>
      <c r="JQ181" s="17"/>
      <c r="JR181" s="17"/>
      <c r="JS181" s="17"/>
      <c r="JT181" s="17"/>
      <c r="JU181" s="17"/>
      <c r="JV181" s="17"/>
      <c r="JW181" s="17"/>
      <c r="JX181" s="17"/>
      <c r="JY181" s="17"/>
      <c r="JZ181" s="17"/>
      <c r="KA181" s="17"/>
      <c r="KB181" s="17"/>
      <c r="KC181" s="17"/>
      <c r="KD181" s="17"/>
      <c r="KE181" s="17"/>
      <c r="KF181" s="17"/>
      <c r="KG181" s="17"/>
      <c r="KH181" s="17"/>
      <c r="KI181" s="17"/>
      <c r="KJ181" s="17"/>
      <c r="KK181" s="17"/>
      <c r="KL181" s="17"/>
      <c r="KM181" s="17"/>
      <c r="KN181" s="17"/>
      <c r="KO181" s="17"/>
      <c r="KP181" s="17"/>
      <c r="KQ181" s="17"/>
      <c r="KR181" s="17"/>
      <c r="KS181" s="17"/>
      <c r="KT181" s="17"/>
      <c r="KU181" s="17"/>
      <c r="KV181" s="17"/>
      <c r="KW181" s="17"/>
      <c r="KX181" s="17"/>
      <c r="KY181" s="17"/>
      <c r="KZ181" s="17"/>
      <c r="LA181" s="17"/>
      <c r="LB181" s="17"/>
      <c r="LC181" s="17"/>
      <c r="LD181" s="17"/>
      <c r="LE181" s="17"/>
      <c r="LF181" s="17"/>
      <c r="LG181" s="17"/>
    </row>
    <row r="182" spans="28:319" x14ac:dyDescent="0.2"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  <c r="IX182" s="17"/>
      <c r="IY182" s="17"/>
      <c r="IZ182" s="17"/>
      <c r="JA182" s="17"/>
      <c r="JB182" s="17"/>
      <c r="JC182" s="17"/>
      <c r="JD182" s="17"/>
      <c r="JE182" s="17"/>
      <c r="JF182" s="17"/>
      <c r="JG182" s="17"/>
      <c r="JH182" s="17"/>
      <c r="JI182" s="17"/>
      <c r="JJ182" s="17"/>
      <c r="JK182" s="17"/>
      <c r="JL182" s="17"/>
      <c r="JM182" s="17"/>
      <c r="JN182" s="17"/>
      <c r="JO182" s="17"/>
      <c r="JP182" s="17"/>
      <c r="JQ182" s="17"/>
      <c r="JR182" s="17"/>
      <c r="JS182" s="17"/>
      <c r="JT182" s="17"/>
      <c r="JU182" s="17"/>
      <c r="JV182" s="17"/>
      <c r="JW182" s="17"/>
      <c r="JX182" s="17"/>
      <c r="JY182" s="17"/>
      <c r="JZ182" s="17"/>
      <c r="KA182" s="17"/>
      <c r="KB182" s="17"/>
      <c r="KC182" s="17"/>
      <c r="KD182" s="17"/>
      <c r="KE182" s="17"/>
      <c r="KF182" s="17"/>
      <c r="KG182" s="17"/>
      <c r="KH182" s="17"/>
      <c r="KI182" s="17"/>
      <c r="KJ182" s="17"/>
      <c r="KK182" s="17"/>
      <c r="KL182" s="17"/>
      <c r="KM182" s="17"/>
      <c r="KN182" s="17"/>
      <c r="KO182" s="17"/>
      <c r="KP182" s="17"/>
      <c r="KQ182" s="17"/>
      <c r="KR182" s="17"/>
      <c r="KS182" s="17"/>
      <c r="KT182" s="17"/>
      <c r="KU182" s="17"/>
      <c r="KV182" s="17"/>
      <c r="KW182" s="17"/>
      <c r="KX182" s="17"/>
      <c r="KY182" s="17"/>
      <c r="KZ182" s="17"/>
      <c r="LA182" s="17"/>
      <c r="LB182" s="17"/>
      <c r="LC182" s="17"/>
      <c r="LD182" s="17"/>
      <c r="LE182" s="17"/>
      <c r="LF182" s="17"/>
      <c r="LG182" s="17"/>
    </row>
    <row r="183" spans="28:319" x14ac:dyDescent="0.2"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  <c r="IX183" s="17"/>
      <c r="IY183" s="17"/>
      <c r="IZ183" s="17"/>
      <c r="JA183" s="17"/>
      <c r="JB183" s="17"/>
      <c r="JC183" s="17"/>
      <c r="JD183" s="17"/>
      <c r="JE183" s="17"/>
      <c r="JF183" s="17"/>
      <c r="JG183" s="17"/>
      <c r="JH183" s="17"/>
      <c r="JI183" s="17"/>
      <c r="JJ183" s="17"/>
      <c r="JK183" s="17"/>
      <c r="JL183" s="17"/>
      <c r="JM183" s="17"/>
      <c r="JN183" s="17"/>
      <c r="JO183" s="17"/>
      <c r="JP183" s="17"/>
      <c r="JQ183" s="17"/>
      <c r="JR183" s="17"/>
      <c r="JS183" s="17"/>
      <c r="JT183" s="17"/>
      <c r="JU183" s="17"/>
      <c r="JV183" s="17"/>
      <c r="JW183" s="17"/>
      <c r="JX183" s="17"/>
      <c r="JY183" s="17"/>
      <c r="JZ183" s="17"/>
      <c r="KA183" s="17"/>
      <c r="KB183" s="17"/>
      <c r="KC183" s="17"/>
      <c r="KD183" s="17"/>
      <c r="KE183" s="17"/>
      <c r="KF183" s="17"/>
      <c r="KG183" s="17"/>
      <c r="KH183" s="17"/>
      <c r="KI183" s="17"/>
      <c r="KJ183" s="17"/>
      <c r="KK183" s="17"/>
      <c r="KL183" s="17"/>
      <c r="KM183" s="17"/>
      <c r="KN183" s="17"/>
      <c r="KO183" s="17"/>
      <c r="KP183" s="17"/>
      <c r="KQ183" s="17"/>
      <c r="KR183" s="17"/>
      <c r="KS183" s="17"/>
      <c r="KT183" s="17"/>
      <c r="KU183" s="17"/>
      <c r="KV183" s="17"/>
      <c r="KW183" s="17"/>
      <c r="KX183" s="17"/>
      <c r="KY183" s="17"/>
      <c r="KZ183" s="17"/>
      <c r="LA183" s="17"/>
      <c r="LB183" s="17"/>
      <c r="LC183" s="17"/>
      <c r="LD183" s="17"/>
      <c r="LE183" s="17"/>
      <c r="LF183" s="17"/>
      <c r="LG183" s="17"/>
    </row>
    <row r="184" spans="28:319" x14ac:dyDescent="0.2"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  <c r="IX184" s="17"/>
      <c r="IY184" s="17"/>
      <c r="IZ184" s="17"/>
      <c r="JA184" s="17"/>
      <c r="JB184" s="17"/>
      <c r="JC184" s="17"/>
      <c r="JD184" s="17"/>
      <c r="JE184" s="17"/>
      <c r="JF184" s="17"/>
      <c r="JG184" s="17"/>
      <c r="JH184" s="17"/>
      <c r="JI184" s="17"/>
      <c r="JJ184" s="17"/>
      <c r="JK184" s="17"/>
      <c r="JL184" s="17"/>
      <c r="JM184" s="17"/>
      <c r="JN184" s="17"/>
      <c r="JO184" s="17"/>
      <c r="JP184" s="17"/>
      <c r="JQ184" s="17"/>
      <c r="JR184" s="17"/>
      <c r="JS184" s="17"/>
      <c r="JT184" s="17"/>
      <c r="JU184" s="17"/>
      <c r="JV184" s="17"/>
      <c r="JW184" s="17"/>
      <c r="JX184" s="17"/>
      <c r="JY184" s="17"/>
      <c r="JZ184" s="17"/>
      <c r="KA184" s="17"/>
      <c r="KB184" s="17"/>
      <c r="KC184" s="17"/>
      <c r="KD184" s="17"/>
      <c r="KE184" s="17"/>
      <c r="KF184" s="17"/>
      <c r="KG184" s="17"/>
      <c r="KH184" s="17"/>
      <c r="KI184" s="17"/>
      <c r="KJ184" s="17"/>
      <c r="KK184" s="17"/>
      <c r="KL184" s="17"/>
      <c r="KM184" s="17"/>
      <c r="KN184" s="17"/>
      <c r="KO184" s="17"/>
      <c r="KP184" s="17"/>
      <c r="KQ184" s="17"/>
      <c r="KR184" s="17"/>
      <c r="KS184" s="17"/>
      <c r="KT184" s="17"/>
      <c r="KU184" s="17"/>
      <c r="KV184" s="17"/>
      <c r="KW184" s="17"/>
      <c r="KX184" s="17"/>
      <c r="KY184" s="17"/>
      <c r="KZ184" s="17"/>
      <c r="LA184" s="17"/>
      <c r="LB184" s="17"/>
      <c r="LC184" s="17"/>
      <c r="LD184" s="17"/>
      <c r="LE184" s="17"/>
      <c r="LF184" s="17"/>
      <c r="LG184" s="17"/>
    </row>
    <row r="185" spans="28:319" x14ac:dyDescent="0.2"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  <c r="IX185" s="17"/>
      <c r="IY185" s="17"/>
      <c r="IZ185" s="17"/>
      <c r="JA185" s="17"/>
      <c r="JB185" s="17"/>
      <c r="JC185" s="17"/>
      <c r="JD185" s="17"/>
      <c r="JE185" s="17"/>
      <c r="JF185" s="17"/>
      <c r="JG185" s="17"/>
      <c r="JH185" s="17"/>
      <c r="JI185" s="17"/>
      <c r="JJ185" s="17"/>
      <c r="JK185" s="17"/>
      <c r="JL185" s="17"/>
      <c r="JM185" s="17"/>
      <c r="JN185" s="17"/>
      <c r="JO185" s="17"/>
      <c r="JP185" s="17"/>
      <c r="JQ185" s="17"/>
      <c r="JR185" s="17"/>
      <c r="JS185" s="17"/>
      <c r="JT185" s="17"/>
      <c r="JU185" s="17"/>
      <c r="JV185" s="17"/>
      <c r="JW185" s="17"/>
      <c r="JX185" s="17"/>
      <c r="JY185" s="17"/>
      <c r="JZ185" s="17"/>
      <c r="KA185" s="17"/>
      <c r="KB185" s="17"/>
      <c r="KC185" s="17"/>
      <c r="KD185" s="17"/>
      <c r="KE185" s="17"/>
      <c r="KF185" s="17"/>
      <c r="KG185" s="17"/>
      <c r="KH185" s="17"/>
      <c r="KI185" s="17"/>
      <c r="KJ185" s="17"/>
      <c r="KK185" s="17"/>
      <c r="KL185" s="17"/>
      <c r="KM185" s="17"/>
      <c r="KN185" s="17"/>
      <c r="KO185" s="17"/>
      <c r="KP185" s="17"/>
      <c r="KQ185" s="17"/>
      <c r="KR185" s="17"/>
      <c r="KS185" s="17"/>
      <c r="KT185" s="17"/>
      <c r="KU185" s="17"/>
      <c r="KV185" s="17"/>
      <c r="KW185" s="17"/>
      <c r="KX185" s="17"/>
      <c r="KY185" s="17"/>
      <c r="KZ185" s="17"/>
      <c r="LA185" s="17"/>
      <c r="LB185" s="17"/>
      <c r="LC185" s="17"/>
      <c r="LD185" s="17"/>
      <c r="LE185" s="17"/>
      <c r="LF185" s="17"/>
      <c r="LG185" s="17"/>
    </row>
    <row r="186" spans="28:319" x14ac:dyDescent="0.2"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  <c r="IX186" s="17"/>
      <c r="IY186" s="17"/>
      <c r="IZ186" s="17"/>
      <c r="JA186" s="17"/>
      <c r="JB186" s="17"/>
      <c r="JC186" s="17"/>
      <c r="JD186" s="17"/>
      <c r="JE186" s="17"/>
      <c r="JF186" s="17"/>
      <c r="JG186" s="17"/>
      <c r="JH186" s="17"/>
      <c r="JI186" s="17"/>
      <c r="JJ186" s="17"/>
      <c r="JK186" s="17"/>
      <c r="JL186" s="17"/>
      <c r="JM186" s="17"/>
      <c r="JN186" s="17"/>
      <c r="JO186" s="17"/>
      <c r="JP186" s="17"/>
      <c r="JQ186" s="17"/>
      <c r="JR186" s="17"/>
      <c r="JS186" s="17"/>
      <c r="JT186" s="17"/>
      <c r="JU186" s="17"/>
      <c r="JV186" s="17"/>
      <c r="JW186" s="17"/>
      <c r="JX186" s="17"/>
      <c r="JY186" s="17"/>
      <c r="JZ186" s="17"/>
      <c r="KA186" s="17"/>
      <c r="KB186" s="17"/>
      <c r="KC186" s="17"/>
      <c r="KD186" s="17"/>
      <c r="KE186" s="17"/>
      <c r="KF186" s="17"/>
      <c r="KG186" s="17"/>
      <c r="KH186" s="17"/>
      <c r="KI186" s="17"/>
      <c r="KJ186" s="17"/>
      <c r="KK186" s="17"/>
      <c r="KL186" s="17"/>
      <c r="KM186" s="17"/>
      <c r="KN186" s="17"/>
      <c r="KO186" s="17"/>
      <c r="KP186" s="17"/>
      <c r="KQ186" s="17"/>
      <c r="KR186" s="17"/>
      <c r="KS186" s="17"/>
      <c r="KT186" s="17"/>
      <c r="KU186" s="17"/>
      <c r="KV186" s="17"/>
      <c r="KW186" s="17"/>
      <c r="KX186" s="17"/>
      <c r="KY186" s="17"/>
      <c r="KZ186" s="17"/>
      <c r="LA186" s="17"/>
      <c r="LB186" s="17"/>
      <c r="LC186" s="17"/>
      <c r="LD186" s="17"/>
      <c r="LE186" s="17"/>
      <c r="LF186" s="17"/>
      <c r="LG186" s="17"/>
    </row>
    <row r="187" spans="28:319" x14ac:dyDescent="0.2"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  <c r="IX187" s="17"/>
      <c r="IY187" s="17"/>
      <c r="IZ187" s="17"/>
      <c r="JA187" s="17"/>
      <c r="JB187" s="17"/>
      <c r="JC187" s="17"/>
      <c r="JD187" s="17"/>
      <c r="JE187" s="17"/>
      <c r="JF187" s="17"/>
      <c r="JG187" s="17"/>
      <c r="JH187" s="17"/>
      <c r="JI187" s="17"/>
      <c r="JJ187" s="17"/>
      <c r="JK187" s="17"/>
      <c r="JL187" s="17"/>
      <c r="JM187" s="17"/>
      <c r="JN187" s="17"/>
      <c r="JO187" s="17"/>
      <c r="JP187" s="17"/>
      <c r="JQ187" s="17"/>
      <c r="JR187" s="17"/>
      <c r="JS187" s="17"/>
      <c r="JT187" s="17"/>
      <c r="JU187" s="17"/>
      <c r="JV187" s="17"/>
      <c r="JW187" s="17"/>
      <c r="JX187" s="17"/>
      <c r="JY187" s="17"/>
      <c r="JZ187" s="17"/>
      <c r="KA187" s="17"/>
      <c r="KB187" s="17"/>
      <c r="KC187" s="17"/>
      <c r="KD187" s="17"/>
      <c r="KE187" s="17"/>
      <c r="KF187" s="17"/>
      <c r="KG187" s="17"/>
      <c r="KH187" s="17"/>
      <c r="KI187" s="17"/>
      <c r="KJ187" s="17"/>
      <c r="KK187" s="17"/>
      <c r="KL187" s="17"/>
      <c r="KM187" s="17"/>
      <c r="KN187" s="17"/>
      <c r="KO187" s="17"/>
      <c r="KP187" s="17"/>
      <c r="KQ187" s="17"/>
      <c r="KR187" s="17"/>
      <c r="KS187" s="17"/>
      <c r="KT187" s="17"/>
      <c r="KU187" s="17"/>
      <c r="KV187" s="17"/>
      <c r="KW187" s="17"/>
      <c r="KX187" s="17"/>
      <c r="KY187" s="17"/>
      <c r="KZ187" s="17"/>
      <c r="LA187" s="17"/>
      <c r="LB187" s="17"/>
      <c r="LC187" s="17"/>
      <c r="LD187" s="17"/>
      <c r="LE187" s="17"/>
      <c r="LF187" s="17"/>
      <c r="LG187" s="17"/>
    </row>
    <row r="188" spans="28:319" x14ac:dyDescent="0.2"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  <c r="IX188" s="17"/>
      <c r="IY188" s="17"/>
      <c r="IZ188" s="17"/>
      <c r="JA188" s="17"/>
      <c r="JB188" s="17"/>
      <c r="JC188" s="17"/>
      <c r="JD188" s="17"/>
      <c r="JE188" s="17"/>
      <c r="JF188" s="17"/>
      <c r="JG188" s="17"/>
      <c r="JH188" s="17"/>
      <c r="JI188" s="17"/>
      <c r="JJ188" s="17"/>
      <c r="JK188" s="17"/>
      <c r="JL188" s="17"/>
      <c r="JM188" s="17"/>
      <c r="JN188" s="17"/>
      <c r="JO188" s="17"/>
      <c r="JP188" s="17"/>
      <c r="JQ188" s="17"/>
      <c r="JR188" s="17"/>
      <c r="JS188" s="17"/>
      <c r="JT188" s="17"/>
      <c r="JU188" s="17"/>
      <c r="JV188" s="17"/>
      <c r="JW188" s="17"/>
      <c r="JX188" s="17"/>
      <c r="JY188" s="17"/>
      <c r="JZ188" s="17"/>
      <c r="KA188" s="17"/>
      <c r="KB188" s="17"/>
      <c r="KC188" s="17"/>
      <c r="KD188" s="17"/>
      <c r="KE188" s="17"/>
      <c r="KF188" s="17"/>
      <c r="KG188" s="17"/>
      <c r="KH188" s="17"/>
      <c r="KI188" s="17"/>
      <c r="KJ188" s="17"/>
      <c r="KK188" s="17"/>
      <c r="KL188" s="17"/>
      <c r="KM188" s="17"/>
      <c r="KN188" s="17"/>
      <c r="KO188" s="17"/>
      <c r="KP188" s="17"/>
      <c r="KQ188" s="17"/>
      <c r="KR188" s="17"/>
      <c r="KS188" s="17"/>
      <c r="KT188" s="17"/>
      <c r="KU188" s="17"/>
      <c r="KV188" s="17"/>
      <c r="KW188" s="17"/>
      <c r="KX188" s="17"/>
      <c r="KY188" s="17"/>
      <c r="KZ188" s="17"/>
      <c r="LA188" s="17"/>
      <c r="LB188" s="17"/>
      <c r="LC188" s="17"/>
      <c r="LD188" s="17"/>
      <c r="LE188" s="17"/>
      <c r="LF188" s="17"/>
      <c r="LG188" s="17"/>
    </row>
    <row r="189" spans="28:319" x14ac:dyDescent="0.2"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  <c r="IX189" s="17"/>
      <c r="IY189" s="17"/>
      <c r="IZ189" s="17"/>
      <c r="JA189" s="17"/>
      <c r="JB189" s="17"/>
      <c r="JC189" s="17"/>
      <c r="JD189" s="17"/>
      <c r="JE189" s="17"/>
      <c r="JF189" s="17"/>
      <c r="JG189" s="17"/>
      <c r="JH189" s="17"/>
      <c r="JI189" s="17"/>
      <c r="JJ189" s="17"/>
      <c r="JK189" s="17"/>
      <c r="JL189" s="17"/>
      <c r="JM189" s="17"/>
      <c r="JN189" s="17"/>
      <c r="JO189" s="17"/>
      <c r="JP189" s="17"/>
      <c r="JQ189" s="17"/>
      <c r="JR189" s="17"/>
      <c r="JS189" s="17"/>
      <c r="JT189" s="17"/>
      <c r="JU189" s="17"/>
      <c r="JV189" s="17"/>
      <c r="JW189" s="17"/>
      <c r="JX189" s="17"/>
      <c r="JY189" s="17"/>
      <c r="JZ189" s="17"/>
      <c r="KA189" s="17"/>
      <c r="KB189" s="17"/>
      <c r="KC189" s="17"/>
      <c r="KD189" s="17"/>
      <c r="KE189" s="17"/>
      <c r="KF189" s="17"/>
      <c r="KG189" s="17"/>
      <c r="KH189" s="17"/>
      <c r="KI189" s="17"/>
      <c r="KJ189" s="17"/>
      <c r="KK189" s="17"/>
      <c r="KL189" s="17"/>
      <c r="KM189" s="17"/>
      <c r="KN189" s="17"/>
      <c r="KO189" s="17"/>
      <c r="KP189" s="17"/>
      <c r="KQ189" s="17"/>
      <c r="KR189" s="17"/>
      <c r="KS189" s="17"/>
      <c r="KT189" s="17"/>
      <c r="KU189" s="17"/>
      <c r="KV189" s="17"/>
      <c r="KW189" s="17"/>
      <c r="KX189" s="17"/>
      <c r="KY189" s="17"/>
      <c r="KZ189" s="17"/>
      <c r="LA189" s="17"/>
      <c r="LB189" s="17"/>
      <c r="LC189" s="17"/>
      <c r="LD189" s="17"/>
      <c r="LE189" s="17"/>
      <c r="LF189" s="17"/>
      <c r="LG189" s="17"/>
    </row>
    <row r="190" spans="28:319" x14ac:dyDescent="0.2"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  <c r="IW190" s="17"/>
      <c r="IX190" s="17"/>
      <c r="IY190" s="17"/>
      <c r="IZ190" s="17"/>
      <c r="JA190" s="17"/>
      <c r="JB190" s="17"/>
      <c r="JC190" s="17"/>
      <c r="JD190" s="17"/>
      <c r="JE190" s="17"/>
      <c r="JF190" s="17"/>
      <c r="JG190" s="17"/>
      <c r="JH190" s="17"/>
      <c r="JI190" s="17"/>
      <c r="JJ190" s="17"/>
      <c r="JK190" s="17"/>
      <c r="JL190" s="17"/>
      <c r="JM190" s="17"/>
      <c r="JN190" s="17"/>
      <c r="JO190" s="17"/>
      <c r="JP190" s="17"/>
      <c r="JQ190" s="17"/>
      <c r="JR190" s="17"/>
      <c r="JS190" s="17"/>
      <c r="JT190" s="17"/>
      <c r="JU190" s="17"/>
      <c r="JV190" s="17"/>
      <c r="JW190" s="17"/>
      <c r="JX190" s="17"/>
      <c r="JY190" s="17"/>
      <c r="JZ190" s="17"/>
      <c r="KA190" s="17"/>
      <c r="KB190" s="17"/>
      <c r="KC190" s="17"/>
      <c r="KD190" s="17"/>
      <c r="KE190" s="17"/>
      <c r="KF190" s="17"/>
      <c r="KG190" s="17"/>
      <c r="KH190" s="17"/>
      <c r="KI190" s="17"/>
      <c r="KJ190" s="17"/>
      <c r="KK190" s="17"/>
      <c r="KL190" s="17"/>
      <c r="KM190" s="17"/>
      <c r="KN190" s="17"/>
      <c r="KO190" s="17"/>
      <c r="KP190" s="17"/>
      <c r="KQ190" s="17"/>
      <c r="KR190" s="17"/>
      <c r="KS190" s="17"/>
      <c r="KT190" s="17"/>
      <c r="KU190" s="17"/>
      <c r="KV190" s="17"/>
      <c r="KW190" s="17"/>
      <c r="KX190" s="17"/>
      <c r="KY190" s="17"/>
      <c r="KZ190" s="17"/>
      <c r="LA190" s="17"/>
      <c r="LB190" s="17"/>
      <c r="LC190" s="17"/>
      <c r="LD190" s="17"/>
      <c r="LE190" s="17"/>
      <c r="LF190" s="17"/>
      <c r="LG190" s="17"/>
    </row>
    <row r="191" spans="28:319" x14ac:dyDescent="0.2"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  <c r="IX191" s="17"/>
      <c r="IY191" s="17"/>
      <c r="IZ191" s="17"/>
      <c r="JA191" s="17"/>
      <c r="JB191" s="17"/>
      <c r="JC191" s="17"/>
      <c r="JD191" s="17"/>
      <c r="JE191" s="17"/>
      <c r="JF191" s="17"/>
      <c r="JG191" s="17"/>
      <c r="JH191" s="17"/>
      <c r="JI191" s="17"/>
      <c r="JJ191" s="17"/>
      <c r="JK191" s="17"/>
      <c r="JL191" s="17"/>
      <c r="JM191" s="17"/>
      <c r="JN191" s="17"/>
      <c r="JO191" s="17"/>
      <c r="JP191" s="17"/>
      <c r="JQ191" s="17"/>
      <c r="JR191" s="17"/>
      <c r="JS191" s="17"/>
      <c r="JT191" s="17"/>
      <c r="JU191" s="17"/>
      <c r="JV191" s="17"/>
      <c r="JW191" s="17"/>
      <c r="JX191" s="17"/>
      <c r="JY191" s="17"/>
      <c r="JZ191" s="17"/>
      <c r="KA191" s="17"/>
      <c r="KB191" s="17"/>
      <c r="KC191" s="17"/>
      <c r="KD191" s="17"/>
      <c r="KE191" s="17"/>
      <c r="KF191" s="17"/>
      <c r="KG191" s="17"/>
      <c r="KH191" s="17"/>
      <c r="KI191" s="17"/>
      <c r="KJ191" s="17"/>
      <c r="KK191" s="17"/>
      <c r="KL191" s="17"/>
      <c r="KM191" s="17"/>
      <c r="KN191" s="17"/>
      <c r="KO191" s="17"/>
      <c r="KP191" s="17"/>
      <c r="KQ191" s="17"/>
      <c r="KR191" s="17"/>
      <c r="KS191" s="17"/>
      <c r="KT191" s="17"/>
      <c r="KU191" s="17"/>
      <c r="KV191" s="17"/>
      <c r="KW191" s="17"/>
      <c r="KX191" s="17"/>
      <c r="KY191" s="17"/>
      <c r="KZ191" s="17"/>
      <c r="LA191" s="17"/>
      <c r="LB191" s="17"/>
      <c r="LC191" s="17"/>
      <c r="LD191" s="17"/>
      <c r="LE191" s="17"/>
      <c r="LF191" s="17"/>
      <c r="LG191" s="17"/>
    </row>
    <row r="192" spans="28:319" x14ac:dyDescent="0.2"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  <c r="IX192" s="17"/>
      <c r="IY192" s="17"/>
      <c r="IZ192" s="17"/>
      <c r="JA192" s="17"/>
      <c r="JB192" s="17"/>
      <c r="JC192" s="17"/>
      <c r="JD192" s="17"/>
      <c r="JE192" s="17"/>
      <c r="JF192" s="17"/>
      <c r="JG192" s="17"/>
      <c r="JH192" s="17"/>
      <c r="JI192" s="17"/>
      <c r="JJ192" s="17"/>
      <c r="JK192" s="17"/>
      <c r="JL192" s="17"/>
      <c r="JM192" s="17"/>
      <c r="JN192" s="17"/>
      <c r="JO192" s="17"/>
      <c r="JP192" s="17"/>
      <c r="JQ192" s="17"/>
      <c r="JR192" s="17"/>
      <c r="JS192" s="17"/>
      <c r="JT192" s="17"/>
      <c r="JU192" s="17"/>
      <c r="JV192" s="17"/>
      <c r="JW192" s="17"/>
      <c r="JX192" s="17"/>
      <c r="JY192" s="17"/>
      <c r="JZ192" s="17"/>
      <c r="KA192" s="17"/>
      <c r="KB192" s="17"/>
      <c r="KC192" s="17"/>
      <c r="KD192" s="17"/>
      <c r="KE192" s="17"/>
      <c r="KF192" s="17"/>
      <c r="KG192" s="17"/>
      <c r="KH192" s="17"/>
      <c r="KI192" s="17"/>
      <c r="KJ192" s="17"/>
      <c r="KK192" s="17"/>
      <c r="KL192" s="17"/>
      <c r="KM192" s="17"/>
      <c r="KN192" s="17"/>
      <c r="KO192" s="17"/>
      <c r="KP192" s="17"/>
      <c r="KQ192" s="17"/>
      <c r="KR192" s="17"/>
      <c r="KS192" s="17"/>
      <c r="KT192" s="17"/>
      <c r="KU192" s="17"/>
      <c r="KV192" s="17"/>
      <c r="KW192" s="17"/>
      <c r="KX192" s="17"/>
      <c r="KY192" s="17"/>
      <c r="KZ192" s="17"/>
      <c r="LA192" s="17"/>
      <c r="LB192" s="17"/>
      <c r="LC192" s="17"/>
      <c r="LD192" s="17"/>
      <c r="LE192" s="17"/>
      <c r="LF192" s="17"/>
      <c r="LG192" s="17"/>
    </row>
    <row r="193" spans="28:319" x14ac:dyDescent="0.2"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  <c r="IW193" s="17"/>
      <c r="IX193" s="17"/>
      <c r="IY193" s="17"/>
      <c r="IZ193" s="17"/>
      <c r="JA193" s="17"/>
      <c r="JB193" s="17"/>
      <c r="JC193" s="17"/>
      <c r="JD193" s="17"/>
      <c r="JE193" s="17"/>
      <c r="JF193" s="17"/>
      <c r="JG193" s="17"/>
      <c r="JH193" s="17"/>
      <c r="JI193" s="17"/>
      <c r="JJ193" s="17"/>
      <c r="JK193" s="17"/>
      <c r="JL193" s="17"/>
      <c r="JM193" s="17"/>
      <c r="JN193" s="17"/>
      <c r="JO193" s="17"/>
      <c r="JP193" s="17"/>
      <c r="JQ193" s="17"/>
      <c r="JR193" s="17"/>
      <c r="JS193" s="17"/>
      <c r="JT193" s="17"/>
      <c r="JU193" s="17"/>
      <c r="JV193" s="17"/>
      <c r="JW193" s="17"/>
      <c r="JX193" s="17"/>
      <c r="JY193" s="17"/>
      <c r="JZ193" s="17"/>
      <c r="KA193" s="17"/>
      <c r="KB193" s="17"/>
      <c r="KC193" s="17"/>
      <c r="KD193" s="17"/>
      <c r="KE193" s="17"/>
      <c r="KF193" s="17"/>
      <c r="KG193" s="17"/>
      <c r="KH193" s="17"/>
      <c r="KI193" s="17"/>
      <c r="KJ193" s="17"/>
      <c r="KK193" s="17"/>
      <c r="KL193" s="17"/>
      <c r="KM193" s="17"/>
      <c r="KN193" s="17"/>
      <c r="KO193" s="17"/>
      <c r="KP193" s="17"/>
      <c r="KQ193" s="17"/>
      <c r="KR193" s="17"/>
      <c r="KS193" s="17"/>
      <c r="KT193" s="17"/>
      <c r="KU193" s="17"/>
      <c r="KV193" s="17"/>
      <c r="KW193" s="17"/>
      <c r="KX193" s="17"/>
      <c r="KY193" s="17"/>
      <c r="KZ193" s="17"/>
      <c r="LA193" s="17"/>
      <c r="LB193" s="17"/>
      <c r="LC193" s="17"/>
      <c r="LD193" s="17"/>
      <c r="LE193" s="17"/>
      <c r="LF193" s="17"/>
      <c r="LG193" s="17"/>
    </row>
    <row r="194" spans="28:319" x14ac:dyDescent="0.2"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  <c r="IW194" s="17"/>
      <c r="IX194" s="17"/>
      <c r="IY194" s="17"/>
      <c r="IZ194" s="17"/>
      <c r="JA194" s="17"/>
      <c r="JB194" s="17"/>
      <c r="JC194" s="17"/>
      <c r="JD194" s="17"/>
      <c r="JE194" s="17"/>
      <c r="JF194" s="17"/>
      <c r="JG194" s="17"/>
      <c r="JH194" s="17"/>
      <c r="JI194" s="17"/>
      <c r="JJ194" s="17"/>
      <c r="JK194" s="17"/>
      <c r="JL194" s="17"/>
      <c r="JM194" s="17"/>
      <c r="JN194" s="17"/>
      <c r="JO194" s="17"/>
      <c r="JP194" s="17"/>
      <c r="JQ194" s="17"/>
      <c r="JR194" s="17"/>
      <c r="JS194" s="17"/>
      <c r="JT194" s="17"/>
      <c r="JU194" s="17"/>
      <c r="JV194" s="17"/>
      <c r="JW194" s="17"/>
      <c r="JX194" s="17"/>
      <c r="JY194" s="17"/>
      <c r="JZ194" s="17"/>
      <c r="KA194" s="17"/>
      <c r="KB194" s="17"/>
      <c r="KC194" s="17"/>
      <c r="KD194" s="17"/>
      <c r="KE194" s="17"/>
      <c r="KF194" s="17"/>
      <c r="KG194" s="17"/>
      <c r="KH194" s="17"/>
      <c r="KI194" s="17"/>
      <c r="KJ194" s="17"/>
      <c r="KK194" s="17"/>
      <c r="KL194" s="17"/>
      <c r="KM194" s="17"/>
      <c r="KN194" s="17"/>
      <c r="KO194" s="17"/>
      <c r="KP194" s="17"/>
      <c r="KQ194" s="17"/>
      <c r="KR194" s="17"/>
      <c r="KS194" s="17"/>
      <c r="KT194" s="17"/>
      <c r="KU194" s="17"/>
      <c r="KV194" s="17"/>
      <c r="KW194" s="17"/>
      <c r="KX194" s="17"/>
      <c r="KY194" s="17"/>
      <c r="KZ194" s="17"/>
      <c r="LA194" s="17"/>
      <c r="LB194" s="17"/>
      <c r="LC194" s="17"/>
      <c r="LD194" s="17"/>
      <c r="LE194" s="17"/>
      <c r="LF194" s="17"/>
      <c r="LG194" s="17"/>
    </row>
    <row r="195" spans="28:319" x14ac:dyDescent="0.2"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  <c r="IW195" s="17"/>
      <c r="IX195" s="17"/>
      <c r="IY195" s="17"/>
      <c r="IZ195" s="17"/>
      <c r="JA195" s="17"/>
      <c r="JB195" s="17"/>
      <c r="JC195" s="17"/>
      <c r="JD195" s="17"/>
      <c r="JE195" s="17"/>
      <c r="JF195" s="17"/>
      <c r="JG195" s="17"/>
      <c r="JH195" s="17"/>
      <c r="JI195" s="17"/>
      <c r="JJ195" s="17"/>
      <c r="JK195" s="17"/>
      <c r="JL195" s="17"/>
      <c r="JM195" s="17"/>
      <c r="JN195" s="17"/>
      <c r="JO195" s="17"/>
      <c r="JP195" s="17"/>
      <c r="JQ195" s="17"/>
      <c r="JR195" s="17"/>
      <c r="JS195" s="17"/>
      <c r="JT195" s="17"/>
      <c r="JU195" s="17"/>
      <c r="JV195" s="17"/>
      <c r="JW195" s="17"/>
      <c r="JX195" s="17"/>
      <c r="JY195" s="17"/>
      <c r="JZ195" s="17"/>
      <c r="KA195" s="17"/>
      <c r="KB195" s="17"/>
      <c r="KC195" s="17"/>
      <c r="KD195" s="17"/>
      <c r="KE195" s="17"/>
      <c r="KF195" s="17"/>
      <c r="KG195" s="17"/>
      <c r="KH195" s="17"/>
      <c r="KI195" s="17"/>
      <c r="KJ195" s="17"/>
      <c r="KK195" s="17"/>
      <c r="KL195" s="17"/>
      <c r="KM195" s="17"/>
      <c r="KN195" s="17"/>
      <c r="KO195" s="17"/>
      <c r="KP195" s="17"/>
      <c r="KQ195" s="17"/>
      <c r="KR195" s="17"/>
      <c r="KS195" s="17"/>
      <c r="KT195" s="17"/>
      <c r="KU195" s="17"/>
      <c r="KV195" s="17"/>
      <c r="KW195" s="17"/>
      <c r="KX195" s="17"/>
      <c r="KY195" s="17"/>
      <c r="KZ195" s="17"/>
      <c r="LA195" s="17"/>
      <c r="LB195" s="17"/>
      <c r="LC195" s="17"/>
      <c r="LD195" s="17"/>
      <c r="LE195" s="17"/>
      <c r="LF195" s="17"/>
      <c r="LG195" s="17"/>
    </row>
    <row r="196" spans="28:319" x14ac:dyDescent="0.2"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  <c r="IW196" s="17"/>
      <c r="IX196" s="17"/>
      <c r="IY196" s="17"/>
      <c r="IZ196" s="17"/>
      <c r="JA196" s="17"/>
      <c r="JB196" s="17"/>
      <c r="JC196" s="17"/>
      <c r="JD196" s="17"/>
      <c r="JE196" s="17"/>
      <c r="JF196" s="17"/>
      <c r="JG196" s="17"/>
      <c r="JH196" s="17"/>
      <c r="JI196" s="17"/>
      <c r="JJ196" s="17"/>
      <c r="JK196" s="17"/>
      <c r="JL196" s="17"/>
      <c r="JM196" s="17"/>
      <c r="JN196" s="17"/>
      <c r="JO196" s="17"/>
      <c r="JP196" s="17"/>
      <c r="JQ196" s="17"/>
      <c r="JR196" s="17"/>
      <c r="JS196" s="17"/>
      <c r="JT196" s="17"/>
      <c r="JU196" s="17"/>
      <c r="JV196" s="17"/>
      <c r="JW196" s="17"/>
      <c r="JX196" s="17"/>
      <c r="JY196" s="17"/>
      <c r="JZ196" s="17"/>
      <c r="KA196" s="17"/>
      <c r="KB196" s="17"/>
      <c r="KC196" s="17"/>
      <c r="KD196" s="17"/>
      <c r="KE196" s="17"/>
      <c r="KF196" s="17"/>
      <c r="KG196" s="17"/>
      <c r="KH196" s="17"/>
      <c r="KI196" s="17"/>
      <c r="KJ196" s="17"/>
      <c r="KK196" s="17"/>
      <c r="KL196" s="17"/>
      <c r="KM196" s="17"/>
      <c r="KN196" s="17"/>
      <c r="KO196" s="17"/>
      <c r="KP196" s="17"/>
      <c r="KQ196" s="17"/>
      <c r="KR196" s="17"/>
      <c r="KS196" s="17"/>
      <c r="KT196" s="17"/>
      <c r="KU196" s="17"/>
      <c r="KV196" s="17"/>
      <c r="KW196" s="17"/>
      <c r="KX196" s="17"/>
      <c r="KY196" s="17"/>
      <c r="KZ196" s="17"/>
      <c r="LA196" s="17"/>
      <c r="LB196" s="17"/>
      <c r="LC196" s="17"/>
      <c r="LD196" s="17"/>
      <c r="LE196" s="17"/>
      <c r="LF196" s="17"/>
      <c r="LG196" s="17"/>
    </row>
    <row r="197" spans="28:319" x14ac:dyDescent="0.2"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  <c r="IW197" s="17"/>
      <c r="IX197" s="17"/>
      <c r="IY197" s="17"/>
      <c r="IZ197" s="17"/>
      <c r="JA197" s="17"/>
      <c r="JB197" s="17"/>
      <c r="JC197" s="17"/>
      <c r="JD197" s="17"/>
      <c r="JE197" s="17"/>
      <c r="JF197" s="17"/>
      <c r="JG197" s="17"/>
      <c r="JH197" s="17"/>
      <c r="JI197" s="17"/>
      <c r="JJ197" s="17"/>
      <c r="JK197" s="17"/>
      <c r="JL197" s="17"/>
      <c r="JM197" s="17"/>
      <c r="JN197" s="17"/>
      <c r="JO197" s="17"/>
      <c r="JP197" s="17"/>
      <c r="JQ197" s="17"/>
      <c r="JR197" s="17"/>
      <c r="JS197" s="17"/>
      <c r="JT197" s="17"/>
      <c r="JU197" s="17"/>
      <c r="JV197" s="17"/>
      <c r="JW197" s="17"/>
      <c r="JX197" s="17"/>
      <c r="JY197" s="17"/>
      <c r="JZ197" s="17"/>
      <c r="KA197" s="17"/>
      <c r="KB197" s="17"/>
      <c r="KC197" s="17"/>
      <c r="KD197" s="17"/>
      <c r="KE197" s="17"/>
      <c r="KF197" s="17"/>
      <c r="KG197" s="17"/>
      <c r="KH197" s="17"/>
      <c r="KI197" s="17"/>
      <c r="KJ197" s="17"/>
      <c r="KK197" s="17"/>
      <c r="KL197" s="17"/>
      <c r="KM197" s="17"/>
      <c r="KN197" s="17"/>
      <c r="KO197" s="17"/>
      <c r="KP197" s="17"/>
      <c r="KQ197" s="17"/>
      <c r="KR197" s="17"/>
      <c r="KS197" s="17"/>
      <c r="KT197" s="17"/>
      <c r="KU197" s="17"/>
      <c r="KV197" s="17"/>
      <c r="KW197" s="17"/>
      <c r="KX197" s="17"/>
      <c r="KY197" s="17"/>
      <c r="KZ197" s="17"/>
      <c r="LA197" s="17"/>
      <c r="LB197" s="17"/>
      <c r="LC197" s="17"/>
      <c r="LD197" s="17"/>
      <c r="LE197" s="17"/>
      <c r="LF197" s="17"/>
      <c r="LG197" s="17"/>
    </row>
    <row r="198" spans="28:319" x14ac:dyDescent="0.2"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  <c r="IW198" s="17"/>
      <c r="IX198" s="17"/>
      <c r="IY198" s="17"/>
      <c r="IZ198" s="17"/>
      <c r="JA198" s="17"/>
      <c r="JB198" s="17"/>
      <c r="JC198" s="17"/>
      <c r="JD198" s="17"/>
      <c r="JE198" s="17"/>
      <c r="JF198" s="17"/>
      <c r="JG198" s="17"/>
      <c r="JH198" s="17"/>
      <c r="JI198" s="17"/>
      <c r="JJ198" s="17"/>
      <c r="JK198" s="17"/>
      <c r="JL198" s="17"/>
      <c r="JM198" s="17"/>
      <c r="JN198" s="17"/>
      <c r="JO198" s="17"/>
      <c r="JP198" s="17"/>
      <c r="JQ198" s="17"/>
      <c r="JR198" s="17"/>
      <c r="JS198" s="17"/>
      <c r="JT198" s="17"/>
      <c r="JU198" s="17"/>
      <c r="JV198" s="17"/>
      <c r="JW198" s="17"/>
      <c r="JX198" s="17"/>
      <c r="JY198" s="17"/>
      <c r="JZ198" s="17"/>
      <c r="KA198" s="17"/>
      <c r="KB198" s="17"/>
      <c r="KC198" s="17"/>
      <c r="KD198" s="17"/>
      <c r="KE198" s="17"/>
      <c r="KF198" s="17"/>
      <c r="KG198" s="17"/>
      <c r="KH198" s="17"/>
      <c r="KI198" s="17"/>
      <c r="KJ198" s="17"/>
      <c r="KK198" s="17"/>
      <c r="KL198" s="17"/>
      <c r="KM198" s="17"/>
      <c r="KN198" s="17"/>
      <c r="KO198" s="17"/>
      <c r="KP198" s="17"/>
      <c r="KQ198" s="17"/>
      <c r="KR198" s="17"/>
      <c r="KS198" s="17"/>
      <c r="KT198" s="17"/>
      <c r="KU198" s="17"/>
      <c r="KV198" s="17"/>
      <c r="KW198" s="17"/>
      <c r="KX198" s="17"/>
      <c r="KY198" s="17"/>
      <c r="KZ198" s="17"/>
      <c r="LA198" s="17"/>
      <c r="LB198" s="17"/>
      <c r="LC198" s="17"/>
      <c r="LD198" s="17"/>
      <c r="LE198" s="17"/>
      <c r="LF198" s="17"/>
      <c r="LG198" s="17"/>
    </row>
    <row r="199" spans="28:319" x14ac:dyDescent="0.2"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  <c r="IW199" s="17"/>
      <c r="IX199" s="17"/>
      <c r="IY199" s="17"/>
      <c r="IZ199" s="17"/>
      <c r="JA199" s="17"/>
      <c r="JB199" s="17"/>
      <c r="JC199" s="17"/>
      <c r="JD199" s="17"/>
      <c r="JE199" s="17"/>
      <c r="JF199" s="17"/>
      <c r="JG199" s="17"/>
      <c r="JH199" s="17"/>
      <c r="JI199" s="17"/>
      <c r="JJ199" s="17"/>
      <c r="JK199" s="17"/>
      <c r="JL199" s="17"/>
      <c r="JM199" s="17"/>
      <c r="JN199" s="17"/>
      <c r="JO199" s="17"/>
      <c r="JP199" s="17"/>
      <c r="JQ199" s="17"/>
      <c r="JR199" s="17"/>
      <c r="JS199" s="17"/>
      <c r="JT199" s="17"/>
      <c r="JU199" s="17"/>
      <c r="JV199" s="17"/>
      <c r="JW199" s="17"/>
      <c r="JX199" s="17"/>
      <c r="JY199" s="17"/>
      <c r="JZ199" s="17"/>
      <c r="KA199" s="17"/>
      <c r="KB199" s="17"/>
      <c r="KC199" s="17"/>
      <c r="KD199" s="17"/>
      <c r="KE199" s="17"/>
      <c r="KF199" s="17"/>
      <c r="KG199" s="17"/>
      <c r="KH199" s="17"/>
      <c r="KI199" s="17"/>
      <c r="KJ199" s="17"/>
      <c r="KK199" s="17"/>
      <c r="KL199" s="17"/>
      <c r="KM199" s="17"/>
      <c r="KN199" s="17"/>
      <c r="KO199" s="17"/>
      <c r="KP199" s="17"/>
      <c r="KQ199" s="17"/>
      <c r="KR199" s="17"/>
      <c r="KS199" s="17"/>
      <c r="KT199" s="17"/>
      <c r="KU199" s="17"/>
      <c r="KV199" s="17"/>
      <c r="KW199" s="17"/>
      <c r="KX199" s="17"/>
      <c r="KY199" s="17"/>
      <c r="KZ199" s="17"/>
      <c r="LA199" s="17"/>
      <c r="LB199" s="17"/>
      <c r="LC199" s="17"/>
      <c r="LD199" s="17"/>
      <c r="LE199" s="17"/>
      <c r="LF199" s="17"/>
      <c r="LG199" s="17"/>
    </row>
    <row r="200" spans="28:319" x14ac:dyDescent="0.2"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  <c r="IW200" s="17"/>
      <c r="IX200" s="17"/>
      <c r="IY200" s="17"/>
      <c r="IZ200" s="17"/>
      <c r="JA200" s="17"/>
      <c r="JB200" s="17"/>
      <c r="JC200" s="17"/>
      <c r="JD200" s="17"/>
      <c r="JE200" s="17"/>
      <c r="JF200" s="17"/>
      <c r="JG200" s="17"/>
      <c r="JH200" s="17"/>
      <c r="JI200" s="17"/>
      <c r="JJ200" s="17"/>
      <c r="JK200" s="17"/>
      <c r="JL200" s="17"/>
      <c r="JM200" s="17"/>
      <c r="JN200" s="17"/>
      <c r="JO200" s="17"/>
      <c r="JP200" s="17"/>
      <c r="JQ200" s="17"/>
      <c r="JR200" s="17"/>
      <c r="JS200" s="17"/>
      <c r="JT200" s="17"/>
      <c r="JU200" s="17"/>
      <c r="JV200" s="17"/>
      <c r="JW200" s="17"/>
      <c r="JX200" s="17"/>
      <c r="JY200" s="17"/>
      <c r="JZ200" s="17"/>
      <c r="KA200" s="17"/>
      <c r="KB200" s="17"/>
      <c r="KC200" s="17"/>
      <c r="KD200" s="17"/>
      <c r="KE200" s="17"/>
      <c r="KF200" s="17"/>
      <c r="KG200" s="17"/>
      <c r="KH200" s="17"/>
      <c r="KI200" s="17"/>
      <c r="KJ200" s="17"/>
      <c r="KK200" s="17"/>
      <c r="KL200" s="17"/>
      <c r="KM200" s="17"/>
      <c r="KN200" s="17"/>
      <c r="KO200" s="17"/>
      <c r="KP200" s="17"/>
      <c r="KQ200" s="17"/>
      <c r="KR200" s="17"/>
      <c r="KS200" s="17"/>
      <c r="KT200" s="17"/>
      <c r="KU200" s="17"/>
      <c r="KV200" s="17"/>
      <c r="KW200" s="17"/>
      <c r="KX200" s="17"/>
      <c r="KY200" s="17"/>
      <c r="KZ200" s="17"/>
      <c r="LA200" s="17"/>
      <c r="LB200" s="17"/>
      <c r="LC200" s="17"/>
      <c r="LD200" s="17"/>
      <c r="LE200" s="17"/>
      <c r="LF200" s="17"/>
      <c r="LG200" s="17"/>
    </row>
    <row r="201" spans="28:319" x14ac:dyDescent="0.2"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  <c r="IJ201" s="17"/>
      <c r="IK201" s="17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  <c r="IW201" s="17"/>
      <c r="IX201" s="17"/>
      <c r="IY201" s="17"/>
      <c r="IZ201" s="17"/>
      <c r="JA201" s="17"/>
      <c r="JB201" s="17"/>
      <c r="JC201" s="17"/>
      <c r="JD201" s="17"/>
      <c r="JE201" s="17"/>
      <c r="JF201" s="17"/>
      <c r="JG201" s="17"/>
      <c r="JH201" s="17"/>
      <c r="JI201" s="17"/>
      <c r="JJ201" s="17"/>
      <c r="JK201" s="17"/>
      <c r="JL201" s="17"/>
      <c r="JM201" s="17"/>
      <c r="JN201" s="17"/>
      <c r="JO201" s="17"/>
      <c r="JP201" s="17"/>
      <c r="JQ201" s="17"/>
      <c r="JR201" s="17"/>
      <c r="JS201" s="17"/>
      <c r="JT201" s="17"/>
      <c r="JU201" s="17"/>
      <c r="JV201" s="17"/>
      <c r="JW201" s="17"/>
      <c r="JX201" s="17"/>
      <c r="JY201" s="17"/>
      <c r="JZ201" s="17"/>
      <c r="KA201" s="17"/>
      <c r="KB201" s="17"/>
      <c r="KC201" s="17"/>
      <c r="KD201" s="17"/>
      <c r="KE201" s="17"/>
      <c r="KF201" s="17"/>
      <c r="KG201" s="17"/>
      <c r="KH201" s="17"/>
      <c r="KI201" s="17"/>
      <c r="KJ201" s="17"/>
      <c r="KK201" s="17"/>
      <c r="KL201" s="17"/>
      <c r="KM201" s="17"/>
      <c r="KN201" s="17"/>
      <c r="KO201" s="17"/>
      <c r="KP201" s="17"/>
      <c r="KQ201" s="17"/>
      <c r="KR201" s="17"/>
      <c r="KS201" s="17"/>
      <c r="KT201" s="17"/>
      <c r="KU201" s="17"/>
      <c r="KV201" s="17"/>
      <c r="KW201" s="17"/>
      <c r="KX201" s="17"/>
      <c r="KY201" s="17"/>
      <c r="KZ201" s="17"/>
      <c r="LA201" s="17"/>
      <c r="LB201" s="17"/>
      <c r="LC201" s="17"/>
      <c r="LD201" s="17"/>
      <c r="LE201" s="17"/>
      <c r="LF201" s="17"/>
      <c r="LG201" s="17"/>
    </row>
    <row r="202" spans="28:319" x14ac:dyDescent="0.2"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  <c r="IX202" s="17"/>
      <c r="IY202" s="17"/>
      <c r="IZ202" s="17"/>
      <c r="JA202" s="17"/>
      <c r="JB202" s="17"/>
      <c r="JC202" s="17"/>
      <c r="JD202" s="17"/>
      <c r="JE202" s="17"/>
      <c r="JF202" s="17"/>
      <c r="JG202" s="17"/>
      <c r="JH202" s="17"/>
      <c r="JI202" s="17"/>
      <c r="JJ202" s="17"/>
      <c r="JK202" s="17"/>
      <c r="JL202" s="17"/>
      <c r="JM202" s="17"/>
      <c r="JN202" s="17"/>
      <c r="JO202" s="17"/>
      <c r="JP202" s="17"/>
      <c r="JQ202" s="17"/>
      <c r="JR202" s="17"/>
      <c r="JS202" s="17"/>
      <c r="JT202" s="17"/>
      <c r="JU202" s="17"/>
      <c r="JV202" s="17"/>
      <c r="JW202" s="17"/>
      <c r="JX202" s="17"/>
      <c r="JY202" s="17"/>
      <c r="JZ202" s="17"/>
      <c r="KA202" s="17"/>
      <c r="KB202" s="17"/>
      <c r="KC202" s="17"/>
      <c r="KD202" s="17"/>
      <c r="KE202" s="17"/>
      <c r="KF202" s="17"/>
      <c r="KG202" s="17"/>
      <c r="KH202" s="17"/>
      <c r="KI202" s="17"/>
      <c r="KJ202" s="17"/>
      <c r="KK202" s="17"/>
      <c r="KL202" s="17"/>
      <c r="KM202" s="17"/>
      <c r="KN202" s="17"/>
      <c r="KO202" s="17"/>
      <c r="KP202" s="17"/>
      <c r="KQ202" s="17"/>
      <c r="KR202" s="17"/>
      <c r="KS202" s="17"/>
      <c r="KT202" s="17"/>
      <c r="KU202" s="17"/>
      <c r="KV202" s="17"/>
      <c r="KW202" s="17"/>
      <c r="KX202" s="17"/>
      <c r="KY202" s="17"/>
      <c r="KZ202" s="17"/>
      <c r="LA202" s="17"/>
      <c r="LB202" s="17"/>
      <c r="LC202" s="17"/>
      <c r="LD202" s="17"/>
      <c r="LE202" s="17"/>
      <c r="LF202" s="17"/>
      <c r="LG202" s="17"/>
    </row>
    <row r="203" spans="28:319" x14ac:dyDescent="0.2"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  <c r="IX203" s="17"/>
      <c r="IY203" s="17"/>
      <c r="IZ203" s="17"/>
      <c r="JA203" s="17"/>
      <c r="JB203" s="17"/>
      <c r="JC203" s="17"/>
      <c r="JD203" s="17"/>
      <c r="JE203" s="17"/>
      <c r="JF203" s="17"/>
      <c r="JG203" s="17"/>
      <c r="JH203" s="17"/>
      <c r="JI203" s="17"/>
      <c r="JJ203" s="17"/>
      <c r="JK203" s="17"/>
      <c r="JL203" s="17"/>
      <c r="JM203" s="17"/>
      <c r="JN203" s="17"/>
      <c r="JO203" s="17"/>
      <c r="JP203" s="17"/>
      <c r="JQ203" s="17"/>
      <c r="JR203" s="17"/>
      <c r="JS203" s="17"/>
      <c r="JT203" s="17"/>
      <c r="JU203" s="17"/>
      <c r="JV203" s="17"/>
      <c r="JW203" s="17"/>
      <c r="JX203" s="17"/>
      <c r="JY203" s="17"/>
      <c r="JZ203" s="17"/>
      <c r="KA203" s="17"/>
      <c r="KB203" s="17"/>
      <c r="KC203" s="17"/>
      <c r="KD203" s="17"/>
      <c r="KE203" s="17"/>
      <c r="KF203" s="17"/>
      <c r="KG203" s="17"/>
      <c r="KH203" s="17"/>
      <c r="KI203" s="17"/>
      <c r="KJ203" s="17"/>
      <c r="KK203" s="17"/>
      <c r="KL203" s="17"/>
      <c r="KM203" s="17"/>
      <c r="KN203" s="17"/>
      <c r="KO203" s="17"/>
      <c r="KP203" s="17"/>
      <c r="KQ203" s="17"/>
      <c r="KR203" s="17"/>
      <c r="KS203" s="17"/>
      <c r="KT203" s="17"/>
      <c r="KU203" s="17"/>
      <c r="KV203" s="17"/>
      <c r="KW203" s="17"/>
      <c r="KX203" s="17"/>
      <c r="KY203" s="17"/>
      <c r="KZ203" s="17"/>
      <c r="LA203" s="17"/>
      <c r="LB203" s="17"/>
      <c r="LC203" s="17"/>
      <c r="LD203" s="17"/>
      <c r="LE203" s="17"/>
      <c r="LF203" s="17"/>
      <c r="LG203" s="17"/>
    </row>
    <row r="204" spans="28:319" x14ac:dyDescent="0.2"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  <c r="IX204" s="17"/>
      <c r="IY204" s="17"/>
      <c r="IZ204" s="17"/>
      <c r="JA204" s="17"/>
      <c r="JB204" s="17"/>
      <c r="JC204" s="17"/>
      <c r="JD204" s="17"/>
      <c r="JE204" s="17"/>
      <c r="JF204" s="17"/>
      <c r="JG204" s="17"/>
      <c r="JH204" s="17"/>
      <c r="JI204" s="17"/>
      <c r="JJ204" s="17"/>
      <c r="JK204" s="17"/>
      <c r="JL204" s="17"/>
      <c r="JM204" s="17"/>
      <c r="JN204" s="17"/>
      <c r="JO204" s="17"/>
      <c r="JP204" s="17"/>
      <c r="JQ204" s="17"/>
      <c r="JR204" s="17"/>
      <c r="JS204" s="17"/>
      <c r="JT204" s="17"/>
      <c r="JU204" s="17"/>
      <c r="JV204" s="17"/>
      <c r="JW204" s="17"/>
      <c r="JX204" s="17"/>
      <c r="JY204" s="17"/>
      <c r="JZ204" s="17"/>
      <c r="KA204" s="17"/>
      <c r="KB204" s="17"/>
      <c r="KC204" s="17"/>
      <c r="KD204" s="17"/>
      <c r="KE204" s="17"/>
      <c r="KF204" s="17"/>
      <c r="KG204" s="17"/>
      <c r="KH204" s="17"/>
      <c r="KI204" s="17"/>
      <c r="KJ204" s="17"/>
      <c r="KK204" s="17"/>
      <c r="KL204" s="17"/>
      <c r="KM204" s="17"/>
      <c r="KN204" s="17"/>
      <c r="KO204" s="17"/>
      <c r="KP204" s="17"/>
      <c r="KQ204" s="17"/>
      <c r="KR204" s="17"/>
      <c r="KS204" s="17"/>
      <c r="KT204" s="17"/>
      <c r="KU204" s="17"/>
      <c r="KV204" s="17"/>
      <c r="KW204" s="17"/>
      <c r="KX204" s="17"/>
      <c r="KY204" s="17"/>
      <c r="KZ204" s="17"/>
      <c r="LA204" s="17"/>
      <c r="LB204" s="17"/>
      <c r="LC204" s="17"/>
      <c r="LD204" s="17"/>
      <c r="LE204" s="17"/>
      <c r="LF204" s="17"/>
      <c r="LG204" s="17"/>
    </row>
    <row r="205" spans="28:319" x14ac:dyDescent="0.2"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  <c r="IW205" s="17"/>
      <c r="IX205" s="17"/>
      <c r="IY205" s="17"/>
      <c r="IZ205" s="17"/>
      <c r="JA205" s="17"/>
      <c r="JB205" s="17"/>
      <c r="JC205" s="17"/>
      <c r="JD205" s="17"/>
      <c r="JE205" s="17"/>
      <c r="JF205" s="17"/>
      <c r="JG205" s="17"/>
      <c r="JH205" s="17"/>
      <c r="JI205" s="17"/>
      <c r="JJ205" s="17"/>
      <c r="JK205" s="17"/>
      <c r="JL205" s="17"/>
      <c r="JM205" s="17"/>
      <c r="JN205" s="17"/>
      <c r="JO205" s="17"/>
      <c r="JP205" s="17"/>
      <c r="JQ205" s="17"/>
      <c r="JR205" s="17"/>
      <c r="JS205" s="17"/>
      <c r="JT205" s="17"/>
      <c r="JU205" s="17"/>
      <c r="JV205" s="17"/>
      <c r="JW205" s="17"/>
      <c r="JX205" s="17"/>
      <c r="JY205" s="17"/>
      <c r="JZ205" s="17"/>
      <c r="KA205" s="17"/>
      <c r="KB205" s="17"/>
      <c r="KC205" s="17"/>
      <c r="KD205" s="17"/>
      <c r="KE205" s="17"/>
      <c r="KF205" s="17"/>
      <c r="KG205" s="17"/>
      <c r="KH205" s="17"/>
      <c r="KI205" s="17"/>
      <c r="KJ205" s="17"/>
      <c r="KK205" s="17"/>
      <c r="KL205" s="17"/>
      <c r="KM205" s="17"/>
      <c r="KN205" s="17"/>
      <c r="KO205" s="17"/>
      <c r="KP205" s="17"/>
      <c r="KQ205" s="17"/>
      <c r="KR205" s="17"/>
      <c r="KS205" s="17"/>
      <c r="KT205" s="17"/>
      <c r="KU205" s="17"/>
      <c r="KV205" s="17"/>
      <c r="KW205" s="17"/>
      <c r="KX205" s="17"/>
      <c r="KY205" s="17"/>
      <c r="KZ205" s="17"/>
      <c r="LA205" s="17"/>
      <c r="LB205" s="17"/>
      <c r="LC205" s="17"/>
      <c r="LD205" s="17"/>
      <c r="LE205" s="17"/>
      <c r="LF205" s="17"/>
      <c r="LG205" s="17"/>
    </row>
    <row r="206" spans="28:319" x14ac:dyDescent="0.2"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  <c r="IW206" s="17"/>
      <c r="IX206" s="17"/>
      <c r="IY206" s="17"/>
      <c r="IZ206" s="17"/>
      <c r="JA206" s="17"/>
      <c r="JB206" s="17"/>
      <c r="JC206" s="17"/>
      <c r="JD206" s="17"/>
      <c r="JE206" s="17"/>
      <c r="JF206" s="17"/>
      <c r="JG206" s="17"/>
      <c r="JH206" s="17"/>
      <c r="JI206" s="17"/>
      <c r="JJ206" s="17"/>
      <c r="JK206" s="17"/>
      <c r="JL206" s="17"/>
      <c r="JM206" s="17"/>
      <c r="JN206" s="17"/>
      <c r="JO206" s="17"/>
      <c r="JP206" s="17"/>
      <c r="JQ206" s="17"/>
      <c r="JR206" s="17"/>
      <c r="JS206" s="17"/>
      <c r="JT206" s="17"/>
      <c r="JU206" s="17"/>
      <c r="JV206" s="17"/>
      <c r="JW206" s="17"/>
      <c r="JX206" s="17"/>
      <c r="JY206" s="17"/>
      <c r="JZ206" s="17"/>
      <c r="KA206" s="17"/>
      <c r="KB206" s="17"/>
      <c r="KC206" s="17"/>
      <c r="KD206" s="17"/>
      <c r="KE206" s="17"/>
      <c r="KF206" s="17"/>
      <c r="KG206" s="17"/>
      <c r="KH206" s="17"/>
      <c r="KI206" s="17"/>
      <c r="KJ206" s="17"/>
      <c r="KK206" s="17"/>
      <c r="KL206" s="17"/>
      <c r="KM206" s="17"/>
      <c r="KN206" s="17"/>
      <c r="KO206" s="17"/>
      <c r="KP206" s="17"/>
      <c r="KQ206" s="17"/>
      <c r="KR206" s="17"/>
      <c r="KS206" s="17"/>
      <c r="KT206" s="17"/>
      <c r="KU206" s="17"/>
      <c r="KV206" s="17"/>
      <c r="KW206" s="17"/>
      <c r="KX206" s="17"/>
      <c r="KY206" s="17"/>
      <c r="KZ206" s="17"/>
      <c r="LA206" s="17"/>
      <c r="LB206" s="17"/>
      <c r="LC206" s="17"/>
      <c r="LD206" s="17"/>
      <c r="LE206" s="17"/>
      <c r="LF206" s="17"/>
      <c r="LG206" s="17"/>
    </row>
    <row r="207" spans="28:319" x14ac:dyDescent="0.2"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  <c r="IW207" s="17"/>
      <c r="IX207" s="17"/>
      <c r="IY207" s="17"/>
      <c r="IZ207" s="17"/>
      <c r="JA207" s="17"/>
      <c r="JB207" s="17"/>
      <c r="JC207" s="17"/>
      <c r="JD207" s="17"/>
      <c r="JE207" s="17"/>
      <c r="JF207" s="17"/>
      <c r="JG207" s="17"/>
      <c r="JH207" s="17"/>
      <c r="JI207" s="17"/>
      <c r="JJ207" s="17"/>
      <c r="JK207" s="17"/>
      <c r="JL207" s="17"/>
      <c r="JM207" s="17"/>
      <c r="JN207" s="17"/>
      <c r="JO207" s="17"/>
      <c r="JP207" s="17"/>
      <c r="JQ207" s="17"/>
      <c r="JR207" s="17"/>
      <c r="JS207" s="17"/>
      <c r="JT207" s="17"/>
      <c r="JU207" s="17"/>
      <c r="JV207" s="17"/>
      <c r="JW207" s="17"/>
      <c r="JX207" s="17"/>
      <c r="JY207" s="17"/>
      <c r="JZ207" s="17"/>
      <c r="KA207" s="17"/>
      <c r="KB207" s="17"/>
      <c r="KC207" s="17"/>
      <c r="KD207" s="17"/>
      <c r="KE207" s="17"/>
      <c r="KF207" s="17"/>
      <c r="KG207" s="17"/>
      <c r="KH207" s="17"/>
      <c r="KI207" s="17"/>
      <c r="KJ207" s="17"/>
      <c r="KK207" s="17"/>
      <c r="KL207" s="17"/>
      <c r="KM207" s="17"/>
      <c r="KN207" s="17"/>
      <c r="KO207" s="17"/>
      <c r="KP207" s="17"/>
      <c r="KQ207" s="17"/>
      <c r="KR207" s="17"/>
      <c r="KS207" s="17"/>
      <c r="KT207" s="17"/>
      <c r="KU207" s="17"/>
      <c r="KV207" s="17"/>
      <c r="KW207" s="17"/>
      <c r="KX207" s="17"/>
      <c r="KY207" s="17"/>
      <c r="KZ207" s="17"/>
      <c r="LA207" s="17"/>
      <c r="LB207" s="17"/>
      <c r="LC207" s="17"/>
      <c r="LD207" s="17"/>
      <c r="LE207" s="17"/>
      <c r="LF207" s="17"/>
      <c r="LG207" s="17"/>
    </row>
    <row r="208" spans="28:319" x14ac:dyDescent="0.2"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  <c r="IW208" s="17"/>
      <c r="IX208" s="17"/>
      <c r="IY208" s="17"/>
      <c r="IZ208" s="17"/>
      <c r="JA208" s="17"/>
      <c r="JB208" s="17"/>
      <c r="JC208" s="17"/>
      <c r="JD208" s="17"/>
      <c r="JE208" s="17"/>
      <c r="JF208" s="17"/>
      <c r="JG208" s="17"/>
      <c r="JH208" s="17"/>
      <c r="JI208" s="17"/>
      <c r="JJ208" s="17"/>
      <c r="JK208" s="17"/>
      <c r="JL208" s="17"/>
      <c r="JM208" s="17"/>
      <c r="JN208" s="17"/>
      <c r="JO208" s="17"/>
      <c r="JP208" s="17"/>
      <c r="JQ208" s="17"/>
      <c r="JR208" s="17"/>
      <c r="JS208" s="17"/>
      <c r="JT208" s="17"/>
      <c r="JU208" s="17"/>
      <c r="JV208" s="17"/>
      <c r="JW208" s="17"/>
      <c r="JX208" s="17"/>
      <c r="JY208" s="17"/>
      <c r="JZ208" s="17"/>
      <c r="KA208" s="17"/>
      <c r="KB208" s="17"/>
      <c r="KC208" s="17"/>
      <c r="KD208" s="17"/>
      <c r="KE208" s="17"/>
      <c r="KF208" s="17"/>
      <c r="KG208" s="17"/>
      <c r="KH208" s="17"/>
      <c r="KI208" s="17"/>
      <c r="KJ208" s="17"/>
      <c r="KK208" s="17"/>
      <c r="KL208" s="17"/>
      <c r="KM208" s="17"/>
      <c r="KN208" s="17"/>
      <c r="KO208" s="17"/>
      <c r="KP208" s="17"/>
      <c r="KQ208" s="17"/>
      <c r="KR208" s="17"/>
      <c r="KS208" s="17"/>
      <c r="KT208" s="17"/>
      <c r="KU208" s="17"/>
      <c r="KV208" s="17"/>
      <c r="KW208" s="17"/>
      <c r="KX208" s="17"/>
      <c r="KY208" s="17"/>
      <c r="KZ208" s="17"/>
      <c r="LA208" s="17"/>
      <c r="LB208" s="17"/>
      <c r="LC208" s="17"/>
      <c r="LD208" s="17"/>
      <c r="LE208" s="17"/>
      <c r="LF208" s="17"/>
      <c r="LG208" s="17"/>
    </row>
    <row r="209" spans="28:319" x14ac:dyDescent="0.2"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  <c r="IW209" s="17"/>
      <c r="IX209" s="17"/>
      <c r="IY209" s="17"/>
      <c r="IZ209" s="17"/>
      <c r="JA209" s="17"/>
      <c r="JB209" s="17"/>
      <c r="JC209" s="17"/>
      <c r="JD209" s="17"/>
      <c r="JE209" s="17"/>
      <c r="JF209" s="17"/>
      <c r="JG209" s="17"/>
      <c r="JH209" s="17"/>
      <c r="JI209" s="17"/>
      <c r="JJ209" s="17"/>
      <c r="JK209" s="17"/>
      <c r="JL209" s="17"/>
      <c r="JM209" s="17"/>
      <c r="JN209" s="17"/>
      <c r="JO209" s="17"/>
      <c r="JP209" s="17"/>
      <c r="JQ209" s="17"/>
      <c r="JR209" s="17"/>
      <c r="JS209" s="17"/>
      <c r="JT209" s="17"/>
      <c r="JU209" s="17"/>
      <c r="JV209" s="17"/>
      <c r="JW209" s="17"/>
      <c r="JX209" s="17"/>
      <c r="JY209" s="17"/>
      <c r="JZ209" s="17"/>
      <c r="KA209" s="17"/>
      <c r="KB209" s="17"/>
      <c r="KC209" s="17"/>
      <c r="KD209" s="17"/>
      <c r="KE209" s="17"/>
      <c r="KF209" s="17"/>
      <c r="KG209" s="17"/>
      <c r="KH209" s="17"/>
      <c r="KI209" s="17"/>
      <c r="KJ209" s="17"/>
      <c r="KK209" s="17"/>
      <c r="KL209" s="17"/>
      <c r="KM209" s="17"/>
      <c r="KN209" s="17"/>
      <c r="KO209" s="17"/>
      <c r="KP209" s="17"/>
      <c r="KQ209" s="17"/>
      <c r="KR209" s="17"/>
      <c r="KS209" s="17"/>
      <c r="KT209" s="17"/>
      <c r="KU209" s="17"/>
      <c r="KV209" s="17"/>
      <c r="KW209" s="17"/>
      <c r="KX209" s="17"/>
      <c r="KY209" s="17"/>
      <c r="KZ209" s="17"/>
      <c r="LA209" s="17"/>
      <c r="LB209" s="17"/>
      <c r="LC209" s="17"/>
      <c r="LD209" s="17"/>
      <c r="LE209" s="17"/>
      <c r="LF209" s="17"/>
      <c r="LG209" s="17"/>
    </row>
    <row r="210" spans="28:319" x14ac:dyDescent="0.2"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  <c r="IW210" s="17"/>
      <c r="IX210" s="17"/>
      <c r="IY210" s="17"/>
      <c r="IZ210" s="17"/>
      <c r="JA210" s="17"/>
      <c r="JB210" s="17"/>
      <c r="JC210" s="17"/>
      <c r="JD210" s="17"/>
      <c r="JE210" s="17"/>
      <c r="JF210" s="17"/>
      <c r="JG210" s="17"/>
      <c r="JH210" s="17"/>
      <c r="JI210" s="17"/>
      <c r="JJ210" s="17"/>
      <c r="JK210" s="17"/>
      <c r="JL210" s="17"/>
      <c r="JM210" s="17"/>
      <c r="JN210" s="17"/>
      <c r="JO210" s="17"/>
      <c r="JP210" s="17"/>
      <c r="JQ210" s="17"/>
      <c r="JR210" s="17"/>
      <c r="JS210" s="17"/>
      <c r="JT210" s="17"/>
      <c r="JU210" s="17"/>
      <c r="JV210" s="17"/>
      <c r="JW210" s="17"/>
      <c r="JX210" s="17"/>
      <c r="JY210" s="17"/>
      <c r="JZ210" s="17"/>
      <c r="KA210" s="17"/>
      <c r="KB210" s="17"/>
      <c r="KC210" s="17"/>
      <c r="KD210" s="17"/>
      <c r="KE210" s="17"/>
      <c r="KF210" s="17"/>
      <c r="KG210" s="17"/>
      <c r="KH210" s="17"/>
      <c r="KI210" s="17"/>
      <c r="KJ210" s="17"/>
      <c r="KK210" s="17"/>
      <c r="KL210" s="17"/>
      <c r="KM210" s="17"/>
      <c r="KN210" s="17"/>
      <c r="KO210" s="17"/>
      <c r="KP210" s="17"/>
      <c r="KQ210" s="17"/>
      <c r="KR210" s="17"/>
      <c r="KS210" s="17"/>
      <c r="KT210" s="17"/>
      <c r="KU210" s="17"/>
      <c r="KV210" s="17"/>
      <c r="KW210" s="17"/>
      <c r="KX210" s="17"/>
      <c r="KY210" s="17"/>
      <c r="KZ210" s="17"/>
      <c r="LA210" s="17"/>
      <c r="LB210" s="17"/>
      <c r="LC210" s="17"/>
      <c r="LD210" s="17"/>
      <c r="LE210" s="17"/>
      <c r="LF210" s="17"/>
      <c r="LG210" s="17"/>
    </row>
    <row r="211" spans="28:319" x14ac:dyDescent="0.2"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  <c r="IW211" s="17"/>
      <c r="IX211" s="17"/>
      <c r="IY211" s="17"/>
      <c r="IZ211" s="17"/>
      <c r="JA211" s="17"/>
      <c r="JB211" s="17"/>
      <c r="JC211" s="17"/>
      <c r="JD211" s="17"/>
      <c r="JE211" s="17"/>
      <c r="JF211" s="17"/>
      <c r="JG211" s="17"/>
      <c r="JH211" s="17"/>
      <c r="JI211" s="17"/>
      <c r="JJ211" s="17"/>
      <c r="JK211" s="17"/>
      <c r="JL211" s="17"/>
      <c r="JM211" s="17"/>
      <c r="JN211" s="17"/>
      <c r="JO211" s="17"/>
      <c r="JP211" s="17"/>
      <c r="JQ211" s="17"/>
      <c r="JR211" s="17"/>
      <c r="JS211" s="17"/>
      <c r="JT211" s="17"/>
      <c r="JU211" s="17"/>
      <c r="JV211" s="17"/>
      <c r="JW211" s="17"/>
      <c r="JX211" s="17"/>
      <c r="JY211" s="17"/>
      <c r="JZ211" s="17"/>
      <c r="KA211" s="17"/>
      <c r="KB211" s="17"/>
      <c r="KC211" s="17"/>
      <c r="KD211" s="17"/>
      <c r="KE211" s="17"/>
      <c r="KF211" s="17"/>
      <c r="KG211" s="17"/>
      <c r="KH211" s="17"/>
      <c r="KI211" s="17"/>
      <c r="KJ211" s="17"/>
      <c r="KK211" s="17"/>
      <c r="KL211" s="17"/>
      <c r="KM211" s="17"/>
      <c r="KN211" s="17"/>
      <c r="KO211" s="17"/>
      <c r="KP211" s="17"/>
      <c r="KQ211" s="17"/>
      <c r="KR211" s="17"/>
      <c r="KS211" s="17"/>
      <c r="KT211" s="17"/>
      <c r="KU211" s="17"/>
      <c r="KV211" s="17"/>
      <c r="KW211" s="17"/>
      <c r="KX211" s="17"/>
      <c r="KY211" s="17"/>
      <c r="KZ211" s="17"/>
      <c r="LA211" s="17"/>
      <c r="LB211" s="17"/>
      <c r="LC211" s="17"/>
      <c r="LD211" s="17"/>
      <c r="LE211" s="17"/>
      <c r="LF211" s="17"/>
      <c r="LG211" s="17"/>
    </row>
    <row r="212" spans="28:319" x14ac:dyDescent="0.2"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  <c r="IW212" s="17"/>
      <c r="IX212" s="17"/>
      <c r="IY212" s="17"/>
      <c r="IZ212" s="17"/>
      <c r="JA212" s="17"/>
      <c r="JB212" s="17"/>
      <c r="JC212" s="17"/>
      <c r="JD212" s="17"/>
      <c r="JE212" s="17"/>
      <c r="JF212" s="17"/>
      <c r="JG212" s="17"/>
      <c r="JH212" s="17"/>
      <c r="JI212" s="17"/>
      <c r="JJ212" s="17"/>
      <c r="JK212" s="17"/>
      <c r="JL212" s="17"/>
      <c r="JM212" s="17"/>
      <c r="JN212" s="17"/>
      <c r="JO212" s="17"/>
      <c r="JP212" s="17"/>
      <c r="JQ212" s="17"/>
      <c r="JR212" s="17"/>
      <c r="JS212" s="17"/>
      <c r="JT212" s="17"/>
      <c r="JU212" s="17"/>
      <c r="JV212" s="17"/>
      <c r="JW212" s="17"/>
      <c r="JX212" s="17"/>
      <c r="JY212" s="17"/>
      <c r="JZ212" s="17"/>
      <c r="KA212" s="17"/>
      <c r="KB212" s="17"/>
      <c r="KC212" s="17"/>
      <c r="KD212" s="17"/>
      <c r="KE212" s="17"/>
      <c r="KF212" s="17"/>
      <c r="KG212" s="17"/>
      <c r="KH212" s="17"/>
      <c r="KI212" s="17"/>
      <c r="KJ212" s="17"/>
      <c r="KK212" s="17"/>
      <c r="KL212" s="17"/>
      <c r="KM212" s="17"/>
      <c r="KN212" s="17"/>
      <c r="KO212" s="17"/>
      <c r="KP212" s="17"/>
      <c r="KQ212" s="17"/>
      <c r="KR212" s="17"/>
      <c r="KS212" s="17"/>
      <c r="KT212" s="17"/>
      <c r="KU212" s="17"/>
      <c r="KV212" s="17"/>
      <c r="KW212" s="17"/>
      <c r="KX212" s="17"/>
      <c r="KY212" s="17"/>
      <c r="KZ212" s="17"/>
      <c r="LA212" s="17"/>
      <c r="LB212" s="17"/>
      <c r="LC212" s="17"/>
      <c r="LD212" s="17"/>
      <c r="LE212" s="17"/>
      <c r="LF212" s="17"/>
      <c r="LG212" s="17"/>
    </row>
    <row r="213" spans="28:319" x14ac:dyDescent="0.2"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  <c r="IW213" s="17"/>
      <c r="IX213" s="17"/>
      <c r="IY213" s="17"/>
      <c r="IZ213" s="17"/>
      <c r="JA213" s="17"/>
      <c r="JB213" s="17"/>
      <c r="JC213" s="17"/>
      <c r="JD213" s="17"/>
      <c r="JE213" s="17"/>
      <c r="JF213" s="17"/>
      <c r="JG213" s="17"/>
      <c r="JH213" s="17"/>
      <c r="JI213" s="17"/>
      <c r="JJ213" s="17"/>
      <c r="JK213" s="17"/>
      <c r="JL213" s="17"/>
      <c r="JM213" s="17"/>
      <c r="JN213" s="17"/>
      <c r="JO213" s="17"/>
      <c r="JP213" s="17"/>
      <c r="JQ213" s="17"/>
      <c r="JR213" s="17"/>
      <c r="JS213" s="17"/>
      <c r="JT213" s="17"/>
      <c r="JU213" s="17"/>
      <c r="JV213" s="17"/>
      <c r="JW213" s="17"/>
      <c r="JX213" s="17"/>
      <c r="JY213" s="17"/>
      <c r="JZ213" s="17"/>
      <c r="KA213" s="17"/>
      <c r="KB213" s="17"/>
      <c r="KC213" s="17"/>
      <c r="KD213" s="17"/>
      <c r="KE213" s="17"/>
      <c r="KF213" s="17"/>
      <c r="KG213" s="17"/>
      <c r="KH213" s="17"/>
      <c r="KI213" s="17"/>
      <c r="KJ213" s="17"/>
      <c r="KK213" s="17"/>
      <c r="KL213" s="17"/>
      <c r="KM213" s="17"/>
      <c r="KN213" s="17"/>
      <c r="KO213" s="17"/>
      <c r="KP213" s="17"/>
      <c r="KQ213" s="17"/>
      <c r="KR213" s="17"/>
      <c r="KS213" s="17"/>
      <c r="KT213" s="17"/>
      <c r="KU213" s="17"/>
      <c r="KV213" s="17"/>
      <c r="KW213" s="17"/>
      <c r="KX213" s="17"/>
      <c r="KY213" s="17"/>
      <c r="KZ213" s="17"/>
      <c r="LA213" s="17"/>
      <c r="LB213" s="17"/>
      <c r="LC213" s="17"/>
      <c r="LD213" s="17"/>
      <c r="LE213" s="17"/>
      <c r="LF213" s="17"/>
      <c r="LG213" s="17"/>
    </row>
    <row r="214" spans="28:319" x14ac:dyDescent="0.2"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  <c r="IW214" s="17"/>
      <c r="IX214" s="17"/>
      <c r="IY214" s="17"/>
      <c r="IZ214" s="17"/>
      <c r="JA214" s="17"/>
      <c r="JB214" s="17"/>
      <c r="JC214" s="17"/>
      <c r="JD214" s="17"/>
      <c r="JE214" s="17"/>
      <c r="JF214" s="17"/>
      <c r="JG214" s="17"/>
      <c r="JH214" s="17"/>
      <c r="JI214" s="17"/>
      <c r="JJ214" s="17"/>
      <c r="JK214" s="17"/>
      <c r="JL214" s="17"/>
      <c r="JM214" s="17"/>
      <c r="JN214" s="17"/>
      <c r="JO214" s="17"/>
      <c r="JP214" s="17"/>
      <c r="JQ214" s="17"/>
      <c r="JR214" s="17"/>
      <c r="JS214" s="17"/>
      <c r="JT214" s="17"/>
      <c r="JU214" s="17"/>
      <c r="JV214" s="17"/>
      <c r="JW214" s="17"/>
      <c r="JX214" s="17"/>
      <c r="JY214" s="17"/>
      <c r="JZ214" s="17"/>
      <c r="KA214" s="17"/>
      <c r="KB214" s="17"/>
      <c r="KC214" s="17"/>
      <c r="KD214" s="17"/>
      <c r="KE214" s="17"/>
      <c r="KF214" s="17"/>
      <c r="KG214" s="17"/>
      <c r="KH214" s="17"/>
      <c r="KI214" s="17"/>
      <c r="KJ214" s="17"/>
      <c r="KK214" s="17"/>
      <c r="KL214" s="17"/>
      <c r="KM214" s="17"/>
      <c r="KN214" s="17"/>
      <c r="KO214" s="17"/>
      <c r="KP214" s="17"/>
      <c r="KQ214" s="17"/>
      <c r="KR214" s="17"/>
      <c r="KS214" s="17"/>
      <c r="KT214" s="17"/>
      <c r="KU214" s="17"/>
      <c r="KV214" s="17"/>
      <c r="KW214" s="17"/>
      <c r="KX214" s="17"/>
      <c r="KY214" s="17"/>
      <c r="KZ214" s="17"/>
      <c r="LA214" s="17"/>
      <c r="LB214" s="17"/>
      <c r="LC214" s="17"/>
      <c r="LD214" s="17"/>
      <c r="LE214" s="17"/>
      <c r="LF214" s="17"/>
      <c r="LG214" s="17"/>
    </row>
    <row r="215" spans="28:319" x14ac:dyDescent="0.2"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  <c r="IX215" s="17"/>
      <c r="IY215" s="17"/>
      <c r="IZ215" s="17"/>
      <c r="JA215" s="17"/>
      <c r="JB215" s="17"/>
      <c r="JC215" s="17"/>
      <c r="JD215" s="17"/>
      <c r="JE215" s="17"/>
      <c r="JF215" s="17"/>
      <c r="JG215" s="17"/>
      <c r="JH215" s="17"/>
      <c r="JI215" s="17"/>
      <c r="JJ215" s="17"/>
      <c r="JK215" s="17"/>
      <c r="JL215" s="17"/>
      <c r="JM215" s="17"/>
      <c r="JN215" s="17"/>
      <c r="JO215" s="17"/>
      <c r="JP215" s="17"/>
      <c r="JQ215" s="17"/>
      <c r="JR215" s="17"/>
      <c r="JS215" s="17"/>
      <c r="JT215" s="17"/>
      <c r="JU215" s="17"/>
      <c r="JV215" s="17"/>
      <c r="JW215" s="17"/>
      <c r="JX215" s="17"/>
      <c r="JY215" s="17"/>
      <c r="JZ215" s="17"/>
      <c r="KA215" s="17"/>
      <c r="KB215" s="17"/>
      <c r="KC215" s="17"/>
      <c r="KD215" s="17"/>
      <c r="KE215" s="17"/>
      <c r="KF215" s="17"/>
      <c r="KG215" s="17"/>
      <c r="KH215" s="17"/>
      <c r="KI215" s="17"/>
      <c r="KJ215" s="17"/>
      <c r="KK215" s="17"/>
      <c r="KL215" s="17"/>
      <c r="KM215" s="17"/>
      <c r="KN215" s="17"/>
      <c r="KO215" s="17"/>
      <c r="KP215" s="17"/>
      <c r="KQ215" s="17"/>
      <c r="KR215" s="17"/>
      <c r="KS215" s="17"/>
      <c r="KT215" s="17"/>
      <c r="KU215" s="17"/>
      <c r="KV215" s="17"/>
      <c r="KW215" s="17"/>
      <c r="KX215" s="17"/>
      <c r="KY215" s="17"/>
      <c r="KZ215" s="17"/>
      <c r="LA215" s="17"/>
      <c r="LB215" s="17"/>
      <c r="LC215" s="17"/>
      <c r="LD215" s="17"/>
      <c r="LE215" s="17"/>
      <c r="LF215" s="17"/>
      <c r="LG215" s="17"/>
    </row>
    <row r="216" spans="28:319" x14ac:dyDescent="0.2"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  <c r="IW216" s="17"/>
      <c r="IX216" s="17"/>
      <c r="IY216" s="17"/>
      <c r="IZ216" s="17"/>
      <c r="JA216" s="17"/>
      <c r="JB216" s="17"/>
      <c r="JC216" s="17"/>
      <c r="JD216" s="17"/>
      <c r="JE216" s="17"/>
      <c r="JF216" s="17"/>
      <c r="JG216" s="17"/>
      <c r="JH216" s="17"/>
      <c r="JI216" s="17"/>
      <c r="JJ216" s="17"/>
      <c r="JK216" s="17"/>
      <c r="JL216" s="17"/>
      <c r="JM216" s="17"/>
      <c r="JN216" s="17"/>
      <c r="JO216" s="17"/>
      <c r="JP216" s="17"/>
      <c r="JQ216" s="17"/>
      <c r="JR216" s="17"/>
      <c r="JS216" s="17"/>
      <c r="JT216" s="17"/>
      <c r="JU216" s="17"/>
      <c r="JV216" s="17"/>
      <c r="JW216" s="17"/>
      <c r="JX216" s="17"/>
      <c r="JY216" s="17"/>
      <c r="JZ216" s="17"/>
      <c r="KA216" s="17"/>
      <c r="KB216" s="17"/>
      <c r="KC216" s="17"/>
      <c r="KD216" s="17"/>
      <c r="KE216" s="17"/>
      <c r="KF216" s="17"/>
      <c r="KG216" s="17"/>
      <c r="KH216" s="17"/>
      <c r="KI216" s="17"/>
      <c r="KJ216" s="17"/>
      <c r="KK216" s="17"/>
      <c r="KL216" s="17"/>
      <c r="KM216" s="17"/>
      <c r="KN216" s="17"/>
      <c r="KO216" s="17"/>
      <c r="KP216" s="17"/>
      <c r="KQ216" s="17"/>
      <c r="KR216" s="17"/>
      <c r="KS216" s="17"/>
      <c r="KT216" s="17"/>
      <c r="KU216" s="17"/>
      <c r="KV216" s="17"/>
      <c r="KW216" s="17"/>
      <c r="KX216" s="17"/>
      <c r="KY216" s="17"/>
      <c r="KZ216" s="17"/>
      <c r="LA216" s="17"/>
      <c r="LB216" s="17"/>
      <c r="LC216" s="17"/>
      <c r="LD216" s="17"/>
      <c r="LE216" s="17"/>
      <c r="LF216" s="17"/>
      <c r="LG216" s="17"/>
    </row>
    <row r="217" spans="28:319" x14ac:dyDescent="0.2"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  <c r="IX217" s="17"/>
      <c r="IY217" s="17"/>
      <c r="IZ217" s="17"/>
      <c r="JA217" s="17"/>
      <c r="JB217" s="17"/>
      <c r="JC217" s="17"/>
      <c r="JD217" s="17"/>
      <c r="JE217" s="17"/>
      <c r="JF217" s="17"/>
      <c r="JG217" s="17"/>
      <c r="JH217" s="17"/>
      <c r="JI217" s="17"/>
      <c r="JJ217" s="17"/>
      <c r="JK217" s="17"/>
      <c r="JL217" s="17"/>
      <c r="JM217" s="17"/>
      <c r="JN217" s="17"/>
      <c r="JO217" s="17"/>
      <c r="JP217" s="17"/>
      <c r="JQ217" s="17"/>
      <c r="JR217" s="17"/>
      <c r="JS217" s="17"/>
      <c r="JT217" s="17"/>
      <c r="JU217" s="17"/>
      <c r="JV217" s="17"/>
      <c r="JW217" s="17"/>
      <c r="JX217" s="17"/>
      <c r="JY217" s="17"/>
      <c r="JZ217" s="17"/>
      <c r="KA217" s="17"/>
      <c r="KB217" s="17"/>
      <c r="KC217" s="17"/>
      <c r="KD217" s="17"/>
      <c r="KE217" s="17"/>
      <c r="KF217" s="17"/>
      <c r="KG217" s="17"/>
      <c r="KH217" s="17"/>
      <c r="KI217" s="17"/>
      <c r="KJ217" s="17"/>
      <c r="KK217" s="17"/>
      <c r="KL217" s="17"/>
      <c r="KM217" s="17"/>
      <c r="KN217" s="17"/>
      <c r="KO217" s="17"/>
      <c r="KP217" s="17"/>
      <c r="KQ217" s="17"/>
      <c r="KR217" s="17"/>
      <c r="KS217" s="17"/>
      <c r="KT217" s="17"/>
      <c r="KU217" s="17"/>
      <c r="KV217" s="17"/>
      <c r="KW217" s="17"/>
      <c r="KX217" s="17"/>
      <c r="KY217" s="17"/>
      <c r="KZ217" s="17"/>
      <c r="LA217" s="17"/>
      <c r="LB217" s="17"/>
      <c r="LC217" s="17"/>
      <c r="LD217" s="17"/>
      <c r="LE217" s="17"/>
      <c r="LF217" s="17"/>
      <c r="LG217" s="17"/>
    </row>
    <row r="218" spans="28:319" x14ac:dyDescent="0.2"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  <c r="IW218" s="17"/>
      <c r="IX218" s="17"/>
      <c r="IY218" s="17"/>
      <c r="IZ218" s="17"/>
      <c r="JA218" s="17"/>
      <c r="JB218" s="17"/>
      <c r="JC218" s="17"/>
      <c r="JD218" s="17"/>
      <c r="JE218" s="17"/>
      <c r="JF218" s="17"/>
      <c r="JG218" s="17"/>
      <c r="JH218" s="17"/>
      <c r="JI218" s="17"/>
      <c r="JJ218" s="17"/>
      <c r="JK218" s="17"/>
      <c r="JL218" s="17"/>
      <c r="JM218" s="17"/>
      <c r="JN218" s="17"/>
      <c r="JO218" s="17"/>
      <c r="JP218" s="17"/>
      <c r="JQ218" s="17"/>
      <c r="JR218" s="17"/>
      <c r="JS218" s="17"/>
      <c r="JT218" s="17"/>
      <c r="JU218" s="17"/>
      <c r="JV218" s="17"/>
      <c r="JW218" s="17"/>
      <c r="JX218" s="17"/>
      <c r="JY218" s="17"/>
      <c r="JZ218" s="17"/>
      <c r="KA218" s="17"/>
      <c r="KB218" s="17"/>
      <c r="KC218" s="17"/>
      <c r="KD218" s="17"/>
      <c r="KE218" s="17"/>
      <c r="KF218" s="17"/>
      <c r="KG218" s="17"/>
      <c r="KH218" s="17"/>
      <c r="KI218" s="17"/>
      <c r="KJ218" s="17"/>
      <c r="KK218" s="17"/>
      <c r="KL218" s="17"/>
      <c r="KM218" s="17"/>
      <c r="KN218" s="17"/>
      <c r="KO218" s="17"/>
      <c r="KP218" s="17"/>
      <c r="KQ218" s="17"/>
      <c r="KR218" s="17"/>
      <c r="KS218" s="17"/>
      <c r="KT218" s="17"/>
      <c r="KU218" s="17"/>
      <c r="KV218" s="17"/>
      <c r="KW218" s="17"/>
      <c r="KX218" s="17"/>
      <c r="KY218" s="17"/>
      <c r="KZ218" s="17"/>
      <c r="LA218" s="17"/>
      <c r="LB218" s="17"/>
      <c r="LC218" s="17"/>
      <c r="LD218" s="17"/>
      <c r="LE218" s="17"/>
      <c r="LF218" s="17"/>
      <c r="LG218" s="17"/>
    </row>
    <row r="219" spans="28:319" x14ac:dyDescent="0.2"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  <c r="IW219" s="17"/>
      <c r="IX219" s="17"/>
      <c r="IY219" s="17"/>
      <c r="IZ219" s="17"/>
      <c r="JA219" s="17"/>
      <c r="JB219" s="17"/>
      <c r="JC219" s="17"/>
      <c r="JD219" s="17"/>
      <c r="JE219" s="17"/>
      <c r="JF219" s="17"/>
      <c r="JG219" s="17"/>
      <c r="JH219" s="17"/>
      <c r="JI219" s="17"/>
      <c r="JJ219" s="17"/>
      <c r="JK219" s="17"/>
      <c r="JL219" s="17"/>
      <c r="JM219" s="17"/>
      <c r="JN219" s="17"/>
      <c r="JO219" s="17"/>
      <c r="JP219" s="17"/>
      <c r="JQ219" s="17"/>
      <c r="JR219" s="17"/>
      <c r="JS219" s="17"/>
      <c r="JT219" s="17"/>
      <c r="JU219" s="17"/>
      <c r="JV219" s="17"/>
      <c r="JW219" s="17"/>
      <c r="JX219" s="17"/>
      <c r="JY219" s="17"/>
      <c r="JZ219" s="17"/>
      <c r="KA219" s="17"/>
      <c r="KB219" s="17"/>
      <c r="KC219" s="17"/>
      <c r="KD219" s="17"/>
      <c r="KE219" s="17"/>
      <c r="KF219" s="17"/>
      <c r="KG219" s="17"/>
      <c r="KH219" s="17"/>
      <c r="KI219" s="17"/>
      <c r="KJ219" s="17"/>
      <c r="KK219" s="17"/>
      <c r="KL219" s="17"/>
      <c r="KM219" s="17"/>
      <c r="KN219" s="17"/>
      <c r="KO219" s="17"/>
      <c r="KP219" s="17"/>
      <c r="KQ219" s="17"/>
      <c r="KR219" s="17"/>
      <c r="KS219" s="17"/>
      <c r="KT219" s="17"/>
      <c r="KU219" s="17"/>
      <c r="KV219" s="17"/>
      <c r="KW219" s="17"/>
      <c r="KX219" s="17"/>
      <c r="KY219" s="17"/>
      <c r="KZ219" s="17"/>
      <c r="LA219" s="17"/>
      <c r="LB219" s="17"/>
      <c r="LC219" s="17"/>
      <c r="LD219" s="17"/>
      <c r="LE219" s="17"/>
      <c r="LF219" s="17"/>
      <c r="LG219" s="17"/>
    </row>
    <row r="220" spans="28:319" x14ac:dyDescent="0.2"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  <c r="IX220" s="17"/>
      <c r="IY220" s="17"/>
      <c r="IZ220" s="17"/>
      <c r="JA220" s="17"/>
      <c r="JB220" s="17"/>
      <c r="JC220" s="17"/>
      <c r="JD220" s="17"/>
      <c r="JE220" s="17"/>
      <c r="JF220" s="17"/>
      <c r="JG220" s="17"/>
      <c r="JH220" s="17"/>
      <c r="JI220" s="17"/>
      <c r="JJ220" s="17"/>
      <c r="JK220" s="17"/>
      <c r="JL220" s="17"/>
      <c r="JM220" s="17"/>
      <c r="JN220" s="17"/>
      <c r="JO220" s="17"/>
      <c r="JP220" s="17"/>
      <c r="JQ220" s="17"/>
      <c r="JR220" s="17"/>
      <c r="JS220" s="17"/>
      <c r="JT220" s="17"/>
      <c r="JU220" s="17"/>
      <c r="JV220" s="17"/>
      <c r="JW220" s="17"/>
      <c r="JX220" s="17"/>
      <c r="JY220" s="17"/>
      <c r="JZ220" s="17"/>
      <c r="KA220" s="17"/>
      <c r="KB220" s="17"/>
      <c r="KC220" s="17"/>
      <c r="KD220" s="17"/>
      <c r="KE220" s="17"/>
      <c r="KF220" s="17"/>
      <c r="KG220" s="17"/>
      <c r="KH220" s="17"/>
      <c r="KI220" s="17"/>
      <c r="KJ220" s="17"/>
      <c r="KK220" s="17"/>
      <c r="KL220" s="17"/>
      <c r="KM220" s="17"/>
      <c r="KN220" s="17"/>
      <c r="KO220" s="17"/>
      <c r="KP220" s="17"/>
      <c r="KQ220" s="17"/>
      <c r="KR220" s="17"/>
      <c r="KS220" s="17"/>
      <c r="KT220" s="17"/>
      <c r="KU220" s="17"/>
      <c r="KV220" s="17"/>
      <c r="KW220" s="17"/>
      <c r="KX220" s="17"/>
      <c r="KY220" s="17"/>
      <c r="KZ220" s="17"/>
      <c r="LA220" s="17"/>
      <c r="LB220" s="17"/>
      <c r="LC220" s="17"/>
      <c r="LD220" s="17"/>
      <c r="LE220" s="17"/>
      <c r="LF220" s="17"/>
      <c r="LG220" s="17"/>
    </row>
    <row r="221" spans="28:319" x14ac:dyDescent="0.2"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  <c r="IX221" s="17"/>
      <c r="IY221" s="17"/>
      <c r="IZ221" s="17"/>
      <c r="JA221" s="17"/>
      <c r="JB221" s="17"/>
      <c r="JC221" s="17"/>
      <c r="JD221" s="17"/>
      <c r="JE221" s="17"/>
      <c r="JF221" s="17"/>
      <c r="JG221" s="17"/>
      <c r="JH221" s="17"/>
      <c r="JI221" s="17"/>
      <c r="JJ221" s="17"/>
      <c r="JK221" s="17"/>
      <c r="JL221" s="17"/>
      <c r="JM221" s="17"/>
      <c r="JN221" s="17"/>
      <c r="JO221" s="17"/>
      <c r="JP221" s="17"/>
      <c r="JQ221" s="17"/>
      <c r="JR221" s="17"/>
      <c r="JS221" s="17"/>
      <c r="JT221" s="17"/>
      <c r="JU221" s="17"/>
      <c r="JV221" s="17"/>
      <c r="JW221" s="17"/>
      <c r="JX221" s="17"/>
      <c r="JY221" s="17"/>
      <c r="JZ221" s="17"/>
      <c r="KA221" s="17"/>
      <c r="KB221" s="17"/>
      <c r="KC221" s="17"/>
      <c r="KD221" s="17"/>
      <c r="KE221" s="17"/>
      <c r="KF221" s="17"/>
      <c r="KG221" s="17"/>
      <c r="KH221" s="17"/>
      <c r="KI221" s="17"/>
      <c r="KJ221" s="17"/>
      <c r="KK221" s="17"/>
      <c r="KL221" s="17"/>
      <c r="KM221" s="17"/>
      <c r="KN221" s="17"/>
      <c r="KO221" s="17"/>
      <c r="KP221" s="17"/>
      <c r="KQ221" s="17"/>
      <c r="KR221" s="17"/>
      <c r="KS221" s="17"/>
      <c r="KT221" s="17"/>
      <c r="KU221" s="17"/>
      <c r="KV221" s="17"/>
      <c r="KW221" s="17"/>
      <c r="KX221" s="17"/>
      <c r="KY221" s="17"/>
      <c r="KZ221" s="17"/>
      <c r="LA221" s="17"/>
      <c r="LB221" s="17"/>
      <c r="LC221" s="17"/>
      <c r="LD221" s="17"/>
      <c r="LE221" s="17"/>
      <c r="LF221" s="17"/>
      <c r="LG221" s="17"/>
    </row>
    <row r="222" spans="28:319" x14ac:dyDescent="0.2"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  <c r="IX222" s="17"/>
      <c r="IY222" s="17"/>
      <c r="IZ222" s="17"/>
      <c r="JA222" s="17"/>
      <c r="JB222" s="17"/>
      <c r="JC222" s="17"/>
      <c r="JD222" s="17"/>
      <c r="JE222" s="17"/>
      <c r="JF222" s="17"/>
      <c r="JG222" s="17"/>
      <c r="JH222" s="17"/>
      <c r="JI222" s="17"/>
      <c r="JJ222" s="17"/>
      <c r="JK222" s="17"/>
      <c r="JL222" s="17"/>
      <c r="JM222" s="17"/>
      <c r="JN222" s="17"/>
      <c r="JO222" s="17"/>
      <c r="JP222" s="17"/>
      <c r="JQ222" s="17"/>
      <c r="JR222" s="17"/>
      <c r="JS222" s="17"/>
      <c r="JT222" s="17"/>
      <c r="JU222" s="17"/>
      <c r="JV222" s="17"/>
      <c r="JW222" s="17"/>
      <c r="JX222" s="17"/>
      <c r="JY222" s="17"/>
      <c r="JZ222" s="17"/>
      <c r="KA222" s="17"/>
      <c r="KB222" s="17"/>
      <c r="KC222" s="17"/>
      <c r="KD222" s="17"/>
      <c r="KE222" s="17"/>
      <c r="KF222" s="17"/>
      <c r="KG222" s="17"/>
      <c r="KH222" s="17"/>
      <c r="KI222" s="17"/>
      <c r="KJ222" s="17"/>
      <c r="KK222" s="17"/>
      <c r="KL222" s="17"/>
      <c r="KM222" s="17"/>
      <c r="KN222" s="17"/>
      <c r="KO222" s="17"/>
      <c r="KP222" s="17"/>
      <c r="KQ222" s="17"/>
      <c r="KR222" s="17"/>
      <c r="KS222" s="17"/>
      <c r="KT222" s="17"/>
      <c r="KU222" s="17"/>
      <c r="KV222" s="17"/>
      <c r="KW222" s="17"/>
      <c r="KX222" s="17"/>
      <c r="KY222" s="17"/>
      <c r="KZ222" s="17"/>
      <c r="LA222" s="17"/>
      <c r="LB222" s="17"/>
      <c r="LC222" s="17"/>
      <c r="LD222" s="17"/>
      <c r="LE222" s="17"/>
      <c r="LF222" s="17"/>
      <c r="LG222" s="17"/>
    </row>
    <row r="223" spans="28:319" x14ac:dyDescent="0.2"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  <c r="IX223" s="17"/>
      <c r="IY223" s="17"/>
      <c r="IZ223" s="17"/>
      <c r="JA223" s="17"/>
      <c r="JB223" s="17"/>
      <c r="JC223" s="17"/>
      <c r="JD223" s="17"/>
      <c r="JE223" s="17"/>
      <c r="JF223" s="17"/>
      <c r="JG223" s="17"/>
      <c r="JH223" s="17"/>
      <c r="JI223" s="17"/>
      <c r="JJ223" s="17"/>
      <c r="JK223" s="17"/>
      <c r="JL223" s="17"/>
      <c r="JM223" s="17"/>
      <c r="JN223" s="17"/>
      <c r="JO223" s="17"/>
      <c r="JP223" s="17"/>
      <c r="JQ223" s="17"/>
      <c r="JR223" s="17"/>
      <c r="JS223" s="17"/>
      <c r="JT223" s="17"/>
      <c r="JU223" s="17"/>
      <c r="JV223" s="17"/>
      <c r="JW223" s="17"/>
      <c r="JX223" s="17"/>
      <c r="JY223" s="17"/>
      <c r="JZ223" s="17"/>
      <c r="KA223" s="17"/>
      <c r="KB223" s="17"/>
      <c r="KC223" s="17"/>
      <c r="KD223" s="17"/>
      <c r="KE223" s="17"/>
      <c r="KF223" s="17"/>
      <c r="KG223" s="17"/>
      <c r="KH223" s="17"/>
      <c r="KI223" s="17"/>
      <c r="KJ223" s="17"/>
      <c r="KK223" s="17"/>
      <c r="KL223" s="17"/>
      <c r="KM223" s="17"/>
      <c r="KN223" s="17"/>
      <c r="KO223" s="17"/>
      <c r="KP223" s="17"/>
      <c r="KQ223" s="17"/>
      <c r="KR223" s="17"/>
      <c r="KS223" s="17"/>
      <c r="KT223" s="17"/>
      <c r="KU223" s="17"/>
      <c r="KV223" s="17"/>
      <c r="KW223" s="17"/>
      <c r="KX223" s="17"/>
      <c r="KY223" s="17"/>
      <c r="KZ223" s="17"/>
      <c r="LA223" s="17"/>
      <c r="LB223" s="17"/>
      <c r="LC223" s="17"/>
      <c r="LD223" s="17"/>
      <c r="LE223" s="17"/>
      <c r="LF223" s="17"/>
      <c r="LG223" s="17"/>
    </row>
    <row r="224" spans="28:319" x14ac:dyDescent="0.2"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  <c r="IX224" s="17"/>
      <c r="IY224" s="17"/>
      <c r="IZ224" s="17"/>
      <c r="JA224" s="17"/>
      <c r="JB224" s="17"/>
      <c r="JC224" s="17"/>
      <c r="JD224" s="17"/>
      <c r="JE224" s="17"/>
      <c r="JF224" s="17"/>
      <c r="JG224" s="17"/>
      <c r="JH224" s="17"/>
      <c r="JI224" s="17"/>
      <c r="JJ224" s="17"/>
      <c r="JK224" s="17"/>
      <c r="JL224" s="17"/>
      <c r="JM224" s="17"/>
      <c r="JN224" s="17"/>
      <c r="JO224" s="17"/>
      <c r="JP224" s="17"/>
      <c r="JQ224" s="17"/>
      <c r="JR224" s="17"/>
      <c r="JS224" s="17"/>
      <c r="JT224" s="17"/>
      <c r="JU224" s="17"/>
      <c r="JV224" s="17"/>
      <c r="JW224" s="17"/>
      <c r="JX224" s="17"/>
      <c r="JY224" s="17"/>
      <c r="JZ224" s="17"/>
      <c r="KA224" s="17"/>
      <c r="KB224" s="17"/>
      <c r="KC224" s="17"/>
      <c r="KD224" s="17"/>
      <c r="KE224" s="17"/>
      <c r="KF224" s="17"/>
      <c r="KG224" s="17"/>
      <c r="KH224" s="17"/>
      <c r="KI224" s="17"/>
      <c r="KJ224" s="17"/>
      <c r="KK224" s="17"/>
      <c r="KL224" s="17"/>
      <c r="KM224" s="17"/>
      <c r="KN224" s="17"/>
      <c r="KO224" s="17"/>
      <c r="KP224" s="17"/>
      <c r="KQ224" s="17"/>
      <c r="KR224" s="17"/>
      <c r="KS224" s="17"/>
      <c r="KT224" s="17"/>
      <c r="KU224" s="17"/>
      <c r="KV224" s="17"/>
      <c r="KW224" s="17"/>
      <c r="KX224" s="17"/>
      <c r="KY224" s="17"/>
      <c r="KZ224" s="17"/>
      <c r="LA224" s="17"/>
      <c r="LB224" s="17"/>
      <c r="LC224" s="17"/>
      <c r="LD224" s="17"/>
      <c r="LE224" s="17"/>
      <c r="LF224" s="17"/>
      <c r="LG224" s="17"/>
    </row>
    <row r="225" spans="28:319" x14ac:dyDescent="0.2"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  <c r="IX225" s="17"/>
      <c r="IY225" s="17"/>
      <c r="IZ225" s="17"/>
      <c r="JA225" s="17"/>
      <c r="JB225" s="17"/>
      <c r="JC225" s="17"/>
      <c r="JD225" s="17"/>
      <c r="JE225" s="17"/>
      <c r="JF225" s="17"/>
      <c r="JG225" s="17"/>
      <c r="JH225" s="17"/>
      <c r="JI225" s="17"/>
      <c r="JJ225" s="17"/>
      <c r="JK225" s="17"/>
      <c r="JL225" s="17"/>
      <c r="JM225" s="17"/>
      <c r="JN225" s="17"/>
      <c r="JO225" s="17"/>
      <c r="JP225" s="17"/>
      <c r="JQ225" s="17"/>
      <c r="JR225" s="17"/>
      <c r="JS225" s="17"/>
      <c r="JT225" s="17"/>
      <c r="JU225" s="17"/>
      <c r="JV225" s="17"/>
      <c r="JW225" s="17"/>
      <c r="JX225" s="17"/>
      <c r="JY225" s="17"/>
      <c r="JZ225" s="17"/>
      <c r="KA225" s="17"/>
      <c r="KB225" s="17"/>
      <c r="KC225" s="17"/>
      <c r="KD225" s="17"/>
      <c r="KE225" s="17"/>
      <c r="KF225" s="17"/>
      <c r="KG225" s="17"/>
      <c r="KH225" s="17"/>
      <c r="KI225" s="17"/>
      <c r="KJ225" s="17"/>
      <c r="KK225" s="17"/>
      <c r="KL225" s="17"/>
      <c r="KM225" s="17"/>
      <c r="KN225" s="17"/>
      <c r="KO225" s="17"/>
      <c r="KP225" s="17"/>
      <c r="KQ225" s="17"/>
      <c r="KR225" s="17"/>
      <c r="KS225" s="17"/>
      <c r="KT225" s="17"/>
      <c r="KU225" s="17"/>
      <c r="KV225" s="17"/>
      <c r="KW225" s="17"/>
      <c r="KX225" s="17"/>
      <c r="KY225" s="17"/>
      <c r="KZ225" s="17"/>
      <c r="LA225" s="17"/>
      <c r="LB225" s="17"/>
      <c r="LC225" s="17"/>
      <c r="LD225" s="17"/>
      <c r="LE225" s="17"/>
      <c r="LF225" s="17"/>
      <c r="LG225" s="17"/>
    </row>
    <row r="226" spans="28:319" x14ac:dyDescent="0.2"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  <c r="IX226" s="17"/>
      <c r="IY226" s="17"/>
      <c r="IZ226" s="17"/>
      <c r="JA226" s="17"/>
      <c r="JB226" s="17"/>
      <c r="JC226" s="17"/>
      <c r="JD226" s="17"/>
      <c r="JE226" s="17"/>
      <c r="JF226" s="17"/>
      <c r="JG226" s="17"/>
      <c r="JH226" s="17"/>
      <c r="JI226" s="17"/>
      <c r="JJ226" s="17"/>
      <c r="JK226" s="17"/>
      <c r="JL226" s="17"/>
      <c r="JM226" s="17"/>
      <c r="JN226" s="17"/>
      <c r="JO226" s="17"/>
      <c r="JP226" s="17"/>
      <c r="JQ226" s="17"/>
      <c r="JR226" s="17"/>
      <c r="JS226" s="17"/>
      <c r="JT226" s="17"/>
      <c r="JU226" s="17"/>
      <c r="JV226" s="17"/>
      <c r="JW226" s="17"/>
      <c r="JX226" s="17"/>
      <c r="JY226" s="17"/>
      <c r="JZ226" s="17"/>
      <c r="KA226" s="17"/>
      <c r="KB226" s="17"/>
      <c r="KC226" s="17"/>
      <c r="KD226" s="17"/>
      <c r="KE226" s="17"/>
      <c r="KF226" s="17"/>
      <c r="KG226" s="17"/>
      <c r="KH226" s="17"/>
      <c r="KI226" s="17"/>
      <c r="KJ226" s="17"/>
      <c r="KK226" s="17"/>
      <c r="KL226" s="17"/>
      <c r="KM226" s="17"/>
      <c r="KN226" s="17"/>
      <c r="KO226" s="17"/>
      <c r="KP226" s="17"/>
      <c r="KQ226" s="17"/>
      <c r="KR226" s="17"/>
      <c r="KS226" s="17"/>
      <c r="KT226" s="17"/>
      <c r="KU226" s="17"/>
      <c r="KV226" s="17"/>
      <c r="KW226" s="17"/>
      <c r="KX226" s="17"/>
      <c r="KY226" s="17"/>
      <c r="KZ226" s="17"/>
      <c r="LA226" s="17"/>
      <c r="LB226" s="17"/>
      <c r="LC226" s="17"/>
      <c r="LD226" s="17"/>
      <c r="LE226" s="17"/>
      <c r="LF226" s="17"/>
      <c r="LG226" s="17"/>
    </row>
    <row r="227" spans="28:319" x14ac:dyDescent="0.2"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  <c r="IX227" s="17"/>
      <c r="IY227" s="17"/>
      <c r="IZ227" s="17"/>
      <c r="JA227" s="17"/>
      <c r="JB227" s="17"/>
      <c r="JC227" s="17"/>
      <c r="JD227" s="17"/>
      <c r="JE227" s="17"/>
      <c r="JF227" s="17"/>
      <c r="JG227" s="17"/>
      <c r="JH227" s="17"/>
      <c r="JI227" s="17"/>
      <c r="JJ227" s="17"/>
      <c r="JK227" s="17"/>
      <c r="JL227" s="17"/>
      <c r="JM227" s="17"/>
      <c r="JN227" s="17"/>
      <c r="JO227" s="17"/>
      <c r="JP227" s="17"/>
      <c r="JQ227" s="17"/>
      <c r="JR227" s="17"/>
      <c r="JS227" s="17"/>
      <c r="JT227" s="17"/>
      <c r="JU227" s="17"/>
      <c r="JV227" s="17"/>
      <c r="JW227" s="17"/>
      <c r="JX227" s="17"/>
      <c r="JY227" s="17"/>
      <c r="JZ227" s="17"/>
      <c r="KA227" s="17"/>
      <c r="KB227" s="17"/>
      <c r="KC227" s="17"/>
      <c r="KD227" s="17"/>
      <c r="KE227" s="17"/>
      <c r="KF227" s="17"/>
      <c r="KG227" s="17"/>
      <c r="KH227" s="17"/>
      <c r="KI227" s="17"/>
      <c r="KJ227" s="17"/>
      <c r="KK227" s="17"/>
      <c r="KL227" s="17"/>
      <c r="KM227" s="17"/>
      <c r="KN227" s="17"/>
      <c r="KO227" s="17"/>
      <c r="KP227" s="17"/>
      <c r="KQ227" s="17"/>
      <c r="KR227" s="17"/>
      <c r="KS227" s="17"/>
      <c r="KT227" s="17"/>
      <c r="KU227" s="17"/>
      <c r="KV227" s="17"/>
      <c r="KW227" s="17"/>
      <c r="KX227" s="17"/>
      <c r="KY227" s="17"/>
      <c r="KZ227" s="17"/>
      <c r="LA227" s="17"/>
      <c r="LB227" s="17"/>
      <c r="LC227" s="17"/>
      <c r="LD227" s="17"/>
      <c r="LE227" s="17"/>
      <c r="LF227" s="17"/>
      <c r="LG227" s="17"/>
    </row>
    <row r="228" spans="28:319" x14ac:dyDescent="0.2"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  <c r="IX228" s="17"/>
      <c r="IY228" s="17"/>
      <c r="IZ228" s="17"/>
      <c r="JA228" s="17"/>
      <c r="JB228" s="17"/>
      <c r="JC228" s="17"/>
      <c r="JD228" s="17"/>
      <c r="JE228" s="17"/>
      <c r="JF228" s="17"/>
      <c r="JG228" s="17"/>
      <c r="JH228" s="17"/>
      <c r="JI228" s="17"/>
      <c r="JJ228" s="17"/>
      <c r="JK228" s="17"/>
      <c r="JL228" s="17"/>
      <c r="JM228" s="17"/>
      <c r="JN228" s="17"/>
      <c r="JO228" s="17"/>
      <c r="JP228" s="17"/>
      <c r="JQ228" s="17"/>
      <c r="JR228" s="17"/>
      <c r="JS228" s="17"/>
      <c r="JT228" s="17"/>
      <c r="JU228" s="17"/>
      <c r="JV228" s="17"/>
      <c r="JW228" s="17"/>
      <c r="JX228" s="17"/>
      <c r="JY228" s="17"/>
      <c r="JZ228" s="17"/>
      <c r="KA228" s="17"/>
      <c r="KB228" s="17"/>
      <c r="KC228" s="17"/>
      <c r="KD228" s="17"/>
      <c r="KE228" s="17"/>
      <c r="KF228" s="17"/>
      <c r="KG228" s="17"/>
      <c r="KH228" s="17"/>
      <c r="KI228" s="17"/>
      <c r="KJ228" s="17"/>
      <c r="KK228" s="17"/>
      <c r="KL228" s="17"/>
      <c r="KM228" s="17"/>
      <c r="KN228" s="17"/>
      <c r="KO228" s="17"/>
      <c r="KP228" s="17"/>
      <c r="KQ228" s="17"/>
      <c r="KR228" s="17"/>
      <c r="KS228" s="17"/>
      <c r="KT228" s="17"/>
      <c r="KU228" s="17"/>
      <c r="KV228" s="17"/>
      <c r="KW228" s="17"/>
      <c r="KX228" s="17"/>
      <c r="KY228" s="17"/>
      <c r="KZ228" s="17"/>
      <c r="LA228" s="17"/>
      <c r="LB228" s="17"/>
      <c r="LC228" s="17"/>
      <c r="LD228" s="17"/>
      <c r="LE228" s="17"/>
      <c r="LF228" s="17"/>
      <c r="LG228" s="17"/>
    </row>
    <row r="229" spans="28:319" x14ac:dyDescent="0.2"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  <c r="IX229" s="17"/>
      <c r="IY229" s="17"/>
      <c r="IZ229" s="17"/>
      <c r="JA229" s="17"/>
      <c r="JB229" s="17"/>
      <c r="JC229" s="17"/>
      <c r="JD229" s="17"/>
      <c r="JE229" s="17"/>
      <c r="JF229" s="17"/>
      <c r="JG229" s="17"/>
      <c r="JH229" s="17"/>
      <c r="JI229" s="17"/>
      <c r="JJ229" s="17"/>
      <c r="JK229" s="17"/>
      <c r="JL229" s="17"/>
      <c r="JM229" s="17"/>
      <c r="JN229" s="17"/>
      <c r="JO229" s="17"/>
      <c r="JP229" s="17"/>
      <c r="JQ229" s="17"/>
      <c r="JR229" s="17"/>
      <c r="JS229" s="17"/>
      <c r="JT229" s="17"/>
      <c r="JU229" s="17"/>
      <c r="JV229" s="17"/>
      <c r="JW229" s="17"/>
      <c r="JX229" s="17"/>
      <c r="JY229" s="17"/>
      <c r="JZ229" s="17"/>
      <c r="KA229" s="17"/>
      <c r="KB229" s="17"/>
      <c r="KC229" s="17"/>
      <c r="KD229" s="17"/>
      <c r="KE229" s="17"/>
      <c r="KF229" s="17"/>
      <c r="KG229" s="17"/>
      <c r="KH229" s="17"/>
      <c r="KI229" s="17"/>
      <c r="KJ229" s="17"/>
      <c r="KK229" s="17"/>
      <c r="KL229" s="17"/>
      <c r="KM229" s="17"/>
      <c r="KN229" s="17"/>
      <c r="KO229" s="17"/>
      <c r="KP229" s="17"/>
      <c r="KQ229" s="17"/>
      <c r="KR229" s="17"/>
      <c r="KS229" s="17"/>
      <c r="KT229" s="17"/>
      <c r="KU229" s="17"/>
      <c r="KV229" s="17"/>
      <c r="KW229" s="17"/>
      <c r="KX229" s="17"/>
      <c r="KY229" s="17"/>
      <c r="KZ229" s="17"/>
      <c r="LA229" s="17"/>
      <c r="LB229" s="17"/>
      <c r="LC229" s="17"/>
      <c r="LD229" s="17"/>
      <c r="LE229" s="17"/>
      <c r="LF229" s="17"/>
      <c r="LG229" s="17"/>
    </row>
    <row r="230" spans="28:319" x14ac:dyDescent="0.2"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  <c r="IX230" s="17"/>
      <c r="IY230" s="17"/>
      <c r="IZ230" s="17"/>
      <c r="JA230" s="17"/>
      <c r="JB230" s="17"/>
      <c r="JC230" s="17"/>
      <c r="JD230" s="17"/>
      <c r="JE230" s="17"/>
      <c r="JF230" s="17"/>
      <c r="JG230" s="17"/>
      <c r="JH230" s="17"/>
      <c r="JI230" s="17"/>
      <c r="JJ230" s="17"/>
      <c r="JK230" s="17"/>
      <c r="JL230" s="17"/>
      <c r="JM230" s="17"/>
      <c r="JN230" s="17"/>
      <c r="JO230" s="17"/>
      <c r="JP230" s="17"/>
      <c r="JQ230" s="17"/>
      <c r="JR230" s="17"/>
      <c r="JS230" s="17"/>
      <c r="JT230" s="17"/>
      <c r="JU230" s="17"/>
      <c r="JV230" s="17"/>
      <c r="JW230" s="17"/>
      <c r="JX230" s="17"/>
      <c r="JY230" s="17"/>
      <c r="JZ230" s="17"/>
      <c r="KA230" s="17"/>
      <c r="KB230" s="17"/>
      <c r="KC230" s="17"/>
      <c r="KD230" s="17"/>
      <c r="KE230" s="17"/>
      <c r="KF230" s="17"/>
      <c r="KG230" s="17"/>
      <c r="KH230" s="17"/>
      <c r="KI230" s="17"/>
      <c r="KJ230" s="17"/>
      <c r="KK230" s="17"/>
      <c r="KL230" s="17"/>
      <c r="KM230" s="17"/>
      <c r="KN230" s="17"/>
      <c r="KO230" s="17"/>
      <c r="KP230" s="17"/>
      <c r="KQ230" s="17"/>
      <c r="KR230" s="17"/>
      <c r="KS230" s="17"/>
      <c r="KT230" s="17"/>
      <c r="KU230" s="17"/>
      <c r="KV230" s="17"/>
      <c r="KW230" s="17"/>
      <c r="KX230" s="17"/>
      <c r="KY230" s="17"/>
      <c r="KZ230" s="17"/>
      <c r="LA230" s="17"/>
      <c r="LB230" s="17"/>
      <c r="LC230" s="17"/>
      <c r="LD230" s="17"/>
      <c r="LE230" s="17"/>
      <c r="LF230" s="17"/>
      <c r="LG230" s="17"/>
    </row>
    <row r="231" spans="28:319" x14ac:dyDescent="0.2"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  <c r="IX231" s="17"/>
      <c r="IY231" s="17"/>
      <c r="IZ231" s="17"/>
      <c r="JA231" s="17"/>
      <c r="JB231" s="17"/>
      <c r="JC231" s="17"/>
      <c r="JD231" s="17"/>
      <c r="JE231" s="17"/>
      <c r="JF231" s="17"/>
      <c r="JG231" s="17"/>
      <c r="JH231" s="17"/>
      <c r="JI231" s="17"/>
      <c r="JJ231" s="17"/>
      <c r="JK231" s="17"/>
      <c r="JL231" s="17"/>
      <c r="JM231" s="17"/>
      <c r="JN231" s="17"/>
      <c r="JO231" s="17"/>
      <c r="JP231" s="17"/>
      <c r="JQ231" s="17"/>
      <c r="JR231" s="17"/>
      <c r="JS231" s="17"/>
      <c r="JT231" s="17"/>
      <c r="JU231" s="17"/>
      <c r="JV231" s="17"/>
      <c r="JW231" s="17"/>
      <c r="JX231" s="17"/>
      <c r="JY231" s="17"/>
      <c r="JZ231" s="17"/>
      <c r="KA231" s="17"/>
      <c r="KB231" s="17"/>
      <c r="KC231" s="17"/>
      <c r="KD231" s="17"/>
      <c r="KE231" s="17"/>
      <c r="KF231" s="17"/>
      <c r="KG231" s="17"/>
      <c r="KH231" s="17"/>
      <c r="KI231" s="17"/>
      <c r="KJ231" s="17"/>
      <c r="KK231" s="17"/>
      <c r="KL231" s="17"/>
      <c r="KM231" s="17"/>
      <c r="KN231" s="17"/>
      <c r="KO231" s="17"/>
      <c r="KP231" s="17"/>
      <c r="KQ231" s="17"/>
      <c r="KR231" s="17"/>
      <c r="KS231" s="17"/>
      <c r="KT231" s="17"/>
      <c r="KU231" s="17"/>
      <c r="KV231" s="17"/>
      <c r="KW231" s="17"/>
      <c r="KX231" s="17"/>
      <c r="KY231" s="17"/>
      <c r="KZ231" s="17"/>
      <c r="LA231" s="17"/>
      <c r="LB231" s="17"/>
      <c r="LC231" s="17"/>
      <c r="LD231" s="17"/>
      <c r="LE231" s="17"/>
      <c r="LF231" s="17"/>
      <c r="LG231" s="17"/>
    </row>
    <row r="232" spans="28:319" x14ac:dyDescent="0.2"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  <c r="IX232" s="17"/>
      <c r="IY232" s="17"/>
      <c r="IZ232" s="17"/>
      <c r="JA232" s="17"/>
      <c r="JB232" s="17"/>
      <c r="JC232" s="17"/>
      <c r="JD232" s="17"/>
      <c r="JE232" s="17"/>
      <c r="JF232" s="17"/>
      <c r="JG232" s="17"/>
      <c r="JH232" s="17"/>
      <c r="JI232" s="17"/>
      <c r="JJ232" s="17"/>
      <c r="JK232" s="17"/>
      <c r="JL232" s="17"/>
      <c r="JM232" s="17"/>
      <c r="JN232" s="17"/>
      <c r="JO232" s="17"/>
      <c r="JP232" s="17"/>
      <c r="JQ232" s="17"/>
      <c r="JR232" s="17"/>
      <c r="JS232" s="17"/>
      <c r="JT232" s="17"/>
      <c r="JU232" s="17"/>
      <c r="JV232" s="17"/>
      <c r="JW232" s="17"/>
      <c r="JX232" s="17"/>
      <c r="JY232" s="17"/>
      <c r="JZ232" s="17"/>
      <c r="KA232" s="17"/>
      <c r="KB232" s="17"/>
      <c r="KC232" s="17"/>
      <c r="KD232" s="17"/>
      <c r="KE232" s="17"/>
      <c r="KF232" s="17"/>
      <c r="KG232" s="17"/>
      <c r="KH232" s="17"/>
      <c r="KI232" s="17"/>
      <c r="KJ232" s="17"/>
      <c r="KK232" s="17"/>
      <c r="KL232" s="17"/>
      <c r="KM232" s="17"/>
      <c r="KN232" s="17"/>
      <c r="KO232" s="17"/>
      <c r="KP232" s="17"/>
      <c r="KQ232" s="17"/>
      <c r="KR232" s="17"/>
      <c r="KS232" s="17"/>
      <c r="KT232" s="17"/>
      <c r="KU232" s="17"/>
      <c r="KV232" s="17"/>
      <c r="KW232" s="17"/>
      <c r="KX232" s="17"/>
      <c r="KY232" s="17"/>
      <c r="KZ232" s="17"/>
      <c r="LA232" s="17"/>
      <c r="LB232" s="17"/>
      <c r="LC232" s="17"/>
      <c r="LD232" s="17"/>
      <c r="LE232" s="17"/>
      <c r="LF232" s="17"/>
      <c r="LG232" s="17"/>
    </row>
    <row r="233" spans="28:319" x14ac:dyDescent="0.2"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  <c r="IX233" s="17"/>
      <c r="IY233" s="17"/>
      <c r="IZ233" s="17"/>
      <c r="JA233" s="17"/>
      <c r="JB233" s="17"/>
      <c r="JC233" s="17"/>
      <c r="JD233" s="17"/>
      <c r="JE233" s="17"/>
      <c r="JF233" s="17"/>
      <c r="JG233" s="17"/>
      <c r="JH233" s="17"/>
      <c r="JI233" s="17"/>
      <c r="JJ233" s="17"/>
      <c r="JK233" s="17"/>
      <c r="JL233" s="17"/>
      <c r="JM233" s="17"/>
      <c r="JN233" s="17"/>
      <c r="JO233" s="17"/>
      <c r="JP233" s="17"/>
      <c r="JQ233" s="17"/>
      <c r="JR233" s="17"/>
      <c r="JS233" s="17"/>
      <c r="JT233" s="17"/>
      <c r="JU233" s="17"/>
      <c r="JV233" s="17"/>
      <c r="JW233" s="17"/>
      <c r="JX233" s="17"/>
      <c r="JY233" s="17"/>
      <c r="JZ233" s="17"/>
      <c r="KA233" s="17"/>
      <c r="KB233" s="17"/>
      <c r="KC233" s="17"/>
      <c r="KD233" s="17"/>
      <c r="KE233" s="17"/>
      <c r="KF233" s="17"/>
      <c r="KG233" s="17"/>
      <c r="KH233" s="17"/>
      <c r="KI233" s="17"/>
      <c r="KJ233" s="17"/>
      <c r="KK233" s="17"/>
      <c r="KL233" s="17"/>
      <c r="KM233" s="17"/>
      <c r="KN233" s="17"/>
      <c r="KO233" s="17"/>
      <c r="KP233" s="17"/>
      <c r="KQ233" s="17"/>
      <c r="KR233" s="17"/>
      <c r="KS233" s="17"/>
      <c r="KT233" s="17"/>
      <c r="KU233" s="17"/>
      <c r="KV233" s="17"/>
      <c r="KW233" s="17"/>
      <c r="KX233" s="17"/>
      <c r="KY233" s="17"/>
      <c r="KZ233" s="17"/>
      <c r="LA233" s="17"/>
      <c r="LB233" s="17"/>
      <c r="LC233" s="17"/>
      <c r="LD233" s="17"/>
      <c r="LE233" s="17"/>
      <c r="LF233" s="17"/>
      <c r="LG233" s="17"/>
    </row>
    <row r="234" spans="28:319" x14ac:dyDescent="0.2"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  <c r="IX234" s="17"/>
      <c r="IY234" s="17"/>
      <c r="IZ234" s="17"/>
      <c r="JA234" s="17"/>
      <c r="JB234" s="17"/>
      <c r="JC234" s="17"/>
      <c r="JD234" s="17"/>
      <c r="JE234" s="17"/>
      <c r="JF234" s="17"/>
      <c r="JG234" s="17"/>
      <c r="JH234" s="17"/>
      <c r="JI234" s="17"/>
      <c r="JJ234" s="17"/>
      <c r="JK234" s="17"/>
      <c r="JL234" s="17"/>
      <c r="JM234" s="17"/>
      <c r="JN234" s="17"/>
      <c r="JO234" s="17"/>
      <c r="JP234" s="17"/>
      <c r="JQ234" s="17"/>
      <c r="JR234" s="17"/>
      <c r="JS234" s="17"/>
      <c r="JT234" s="17"/>
      <c r="JU234" s="17"/>
      <c r="JV234" s="17"/>
      <c r="JW234" s="17"/>
      <c r="JX234" s="17"/>
      <c r="JY234" s="17"/>
      <c r="JZ234" s="17"/>
      <c r="KA234" s="17"/>
      <c r="KB234" s="17"/>
      <c r="KC234" s="17"/>
      <c r="KD234" s="17"/>
      <c r="KE234" s="17"/>
      <c r="KF234" s="17"/>
      <c r="KG234" s="17"/>
      <c r="KH234" s="17"/>
      <c r="KI234" s="17"/>
      <c r="KJ234" s="17"/>
      <c r="KK234" s="17"/>
      <c r="KL234" s="17"/>
      <c r="KM234" s="17"/>
      <c r="KN234" s="17"/>
      <c r="KO234" s="17"/>
      <c r="KP234" s="17"/>
      <c r="KQ234" s="17"/>
      <c r="KR234" s="17"/>
      <c r="KS234" s="17"/>
      <c r="KT234" s="17"/>
      <c r="KU234" s="17"/>
      <c r="KV234" s="17"/>
      <c r="KW234" s="17"/>
      <c r="KX234" s="17"/>
      <c r="KY234" s="17"/>
      <c r="KZ234" s="17"/>
      <c r="LA234" s="17"/>
      <c r="LB234" s="17"/>
      <c r="LC234" s="17"/>
      <c r="LD234" s="17"/>
      <c r="LE234" s="17"/>
      <c r="LF234" s="17"/>
      <c r="LG234" s="17"/>
    </row>
    <row r="235" spans="28:319" x14ac:dyDescent="0.2"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  <c r="IX235" s="17"/>
      <c r="IY235" s="17"/>
      <c r="IZ235" s="17"/>
      <c r="JA235" s="17"/>
      <c r="JB235" s="17"/>
      <c r="JC235" s="17"/>
      <c r="JD235" s="17"/>
      <c r="JE235" s="17"/>
      <c r="JF235" s="17"/>
      <c r="JG235" s="17"/>
      <c r="JH235" s="17"/>
      <c r="JI235" s="17"/>
      <c r="JJ235" s="17"/>
      <c r="JK235" s="17"/>
      <c r="JL235" s="17"/>
      <c r="JM235" s="17"/>
      <c r="JN235" s="17"/>
      <c r="JO235" s="17"/>
      <c r="JP235" s="17"/>
      <c r="JQ235" s="17"/>
      <c r="JR235" s="17"/>
      <c r="JS235" s="17"/>
      <c r="JT235" s="17"/>
      <c r="JU235" s="17"/>
      <c r="JV235" s="17"/>
      <c r="JW235" s="17"/>
      <c r="JX235" s="17"/>
      <c r="JY235" s="17"/>
      <c r="JZ235" s="17"/>
      <c r="KA235" s="17"/>
      <c r="KB235" s="17"/>
      <c r="KC235" s="17"/>
      <c r="KD235" s="17"/>
      <c r="KE235" s="17"/>
      <c r="KF235" s="17"/>
      <c r="KG235" s="17"/>
      <c r="KH235" s="17"/>
      <c r="KI235" s="17"/>
      <c r="KJ235" s="17"/>
      <c r="KK235" s="17"/>
      <c r="KL235" s="17"/>
      <c r="KM235" s="17"/>
      <c r="KN235" s="17"/>
      <c r="KO235" s="17"/>
      <c r="KP235" s="17"/>
      <c r="KQ235" s="17"/>
      <c r="KR235" s="17"/>
      <c r="KS235" s="17"/>
      <c r="KT235" s="17"/>
      <c r="KU235" s="17"/>
      <c r="KV235" s="17"/>
      <c r="KW235" s="17"/>
      <c r="KX235" s="17"/>
      <c r="KY235" s="17"/>
      <c r="KZ235" s="17"/>
      <c r="LA235" s="17"/>
      <c r="LB235" s="17"/>
      <c r="LC235" s="17"/>
      <c r="LD235" s="17"/>
      <c r="LE235" s="17"/>
      <c r="LF235" s="17"/>
      <c r="LG235" s="17"/>
    </row>
    <row r="236" spans="28:319" x14ac:dyDescent="0.2"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  <c r="IX236" s="17"/>
      <c r="IY236" s="17"/>
      <c r="IZ236" s="17"/>
      <c r="JA236" s="17"/>
      <c r="JB236" s="17"/>
      <c r="JC236" s="17"/>
      <c r="JD236" s="17"/>
      <c r="JE236" s="17"/>
      <c r="JF236" s="17"/>
      <c r="JG236" s="17"/>
      <c r="JH236" s="17"/>
      <c r="JI236" s="17"/>
      <c r="JJ236" s="17"/>
      <c r="JK236" s="17"/>
      <c r="JL236" s="17"/>
      <c r="JM236" s="17"/>
      <c r="JN236" s="17"/>
      <c r="JO236" s="17"/>
      <c r="JP236" s="17"/>
      <c r="JQ236" s="17"/>
      <c r="JR236" s="17"/>
      <c r="JS236" s="17"/>
      <c r="JT236" s="17"/>
      <c r="JU236" s="17"/>
      <c r="JV236" s="17"/>
      <c r="JW236" s="17"/>
      <c r="JX236" s="17"/>
      <c r="JY236" s="17"/>
      <c r="JZ236" s="17"/>
      <c r="KA236" s="17"/>
      <c r="KB236" s="17"/>
      <c r="KC236" s="17"/>
      <c r="KD236" s="17"/>
      <c r="KE236" s="17"/>
      <c r="KF236" s="17"/>
      <c r="KG236" s="17"/>
      <c r="KH236" s="17"/>
      <c r="KI236" s="17"/>
      <c r="KJ236" s="17"/>
      <c r="KK236" s="17"/>
      <c r="KL236" s="17"/>
      <c r="KM236" s="17"/>
      <c r="KN236" s="17"/>
      <c r="KO236" s="17"/>
      <c r="KP236" s="17"/>
      <c r="KQ236" s="17"/>
      <c r="KR236" s="17"/>
      <c r="KS236" s="17"/>
      <c r="KT236" s="17"/>
      <c r="KU236" s="17"/>
      <c r="KV236" s="17"/>
      <c r="KW236" s="17"/>
      <c r="KX236" s="17"/>
      <c r="KY236" s="17"/>
      <c r="KZ236" s="17"/>
      <c r="LA236" s="17"/>
      <c r="LB236" s="17"/>
      <c r="LC236" s="17"/>
      <c r="LD236" s="17"/>
      <c r="LE236" s="17"/>
      <c r="LF236" s="17"/>
      <c r="LG236" s="17"/>
    </row>
    <row r="237" spans="28:319" x14ac:dyDescent="0.2"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  <c r="IX237" s="17"/>
      <c r="IY237" s="17"/>
      <c r="IZ237" s="17"/>
      <c r="JA237" s="17"/>
      <c r="JB237" s="17"/>
      <c r="JC237" s="17"/>
      <c r="JD237" s="17"/>
      <c r="JE237" s="17"/>
      <c r="JF237" s="17"/>
      <c r="JG237" s="17"/>
      <c r="JH237" s="17"/>
      <c r="JI237" s="17"/>
      <c r="JJ237" s="17"/>
      <c r="JK237" s="17"/>
      <c r="JL237" s="17"/>
      <c r="JM237" s="17"/>
      <c r="JN237" s="17"/>
      <c r="JO237" s="17"/>
      <c r="JP237" s="17"/>
      <c r="JQ237" s="17"/>
      <c r="JR237" s="17"/>
      <c r="JS237" s="17"/>
      <c r="JT237" s="17"/>
      <c r="JU237" s="17"/>
      <c r="JV237" s="17"/>
      <c r="JW237" s="17"/>
      <c r="JX237" s="17"/>
      <c r="JY237" s="17"/>
      <c r="JZ237" s="17"/>
      <c r="KA237" s="17"/>
      <c r="KB237" s="17"/>
      <c r="KC237" s="17"/>
      <c r="KD237" s="17"/>
      <c r="KE237" s="17"/>
      <c r="KF237" s="17"/>
      <c r="KG237" s="17"/>
      <c r="KH237" s="17"/>
      <c r="KI237" s="17"/>
      <c r="KJ237" s="17"/>
      <c r="KK237" s="17"/>
      <c r="KL237" s="17"/>
      <c r="KM237" s="17"/>
      <c r="KN237" s="17"/>
      <c r="KO237" s="17"/>
      <c r="KP237" s="17"/>
      <c r="KQ237" s="17"/>
      <c r="KR237" s="17"/>
      <c r="KS237" s="17"/>
      <c r="KT237" s="17"/>
      <c r="KU237" s="17"/>
      <c r="KV237" s="17"/>
      <c r="KW237" s="17"/>
      <c r="KX237" s="17"/>
      <c r="KY237" s="17"/>
      <c r="KZ237" s="17"/>
      <c r="LA237" s="17"/>
      <c r="LB237" s="17"/>
      <c r="LC237" s="17"/>
      <c r="LD237" s="17"/>
      <c r="LE237" s="17"/>
      <c r="LF237" s="17"/>
      <c r="LG237" s="17"/>
    </row>
    <row r="238" spans="28:319" x14ac:dyDescent="0.2"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  <c r="IX238" s="17"/>
      <c r="IY238" s="17"/>
      <c r="IZ238" s="17"/>
      <c r="JA238" s="17"/>
      <c r="JB238" s="17"/>
      <c r="JC238" s="17"/>
      <c r="JD238" s="17"/>
      <c r="JE238" s="17"/>
      <c r="JF238" s="17"/>
      <c r="JG238" s="17"/>
      <c r="JH238" s="17"/>
      <c r="JI238" s="17"/>
      <c r="JJ238" s="17"/>
      <c r="JK238" s="17"/>
      <c r="JL238" s="17"/>
      <c r="JM238" s="17"/>
      <c r="JN238" s="17"/>
      <c r="JO238" s="17"/>
      <c r="JP238" s="17"/>
      <c r="JQ238" s="17"/>
      <c r="JR238" s="17"/>
      <c r="JS238" s="17"/>
      <c r="JT238" s="17"/>
      <c r="JU238" s="17"/>
      <c r="JV238" s="17"/>
      <c r="JW238" s="17"/>
      <c r="JX238" s="17"/>
      <c r="JY238" s="17"/>
      <c r="JZ238" s="17"/>
      <c r="KA238" s="17"/>
      <c r="KB238" s="17"/>
      <c r="KC238" s="17"/>
      <c r="KD238" s="17"/>
      <c r="KE238" s="17"/>
      <c r="KF238" s="17"/>
      <c r="KG238" s="17"/>
      <c r="KH238" s="17"/>
      <c r="KI238" s="17"/>
      <c r="KJ238" s="17"/>
      <c r="KK238" s="17"/>
      <c r="KL238" s="17"/>
      <c r="KM238" s="17"/>
      <c r="KN238" s="17"/>
      <c r="KO238" s="17"/>
      <c r="KP238" s="17"/>
      <c r="KQ238" s="17"/>
      <c r="KR238" s="17"/>
      <c r="KS238" s="17"/>
      <c r="KT238" s="17"/>
      <c r="KU238" s="17"/>
      <c r="KV238" s="17"/>
      <c r="KW238" s="17"/>
      <c r="KX238" s="17"/>
      <c r="KY238" s="17"/>
      <c r="KZ238" s="17"/>
      <c r="LA238" s="17"/>
      <c r="LB238" s="17"/>
      <c r="LC238" s="17"/>
      <c r="LD238" s="17"/>
      <c r="LE238" s="17"/>
      <c r="LF238" s="17"/>
      <c r="LG238" s="17"/>
    </row>
    <row r="239" spans="28:319" x14ac:dyDescent="0.2"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  <c r="IX239" s="17"/>
      <c r="IY239" s="17"/>
      <c r="IZ239" s="17"/>
      <c r="JA239" s="17"/>
      <c r="JB239" s="17"/>
      <c r="JC239" s="17"/>
      <c r="JD239" s="17"/>
      <c r="JE239" s="17"/>
      <c r="JF239" s="17"/>
      <c r="JG239" s="17"/>
      <c r="JH239" s="17"/>
      <c r="JI239" s="17"/>
      <c r="JJ239" s="17"/>
      <c r="JK239" s="17"/>
      <c r="JL239" s="17"/>
      <c r="JM239" s="17"/>
      <c r="JN239" s="17"/>
      <c r="JO239" s="17"/>
      <c r="JP239" s="17"/>
      <c r="JQ239" s="17"/>
      <c r="JR239" s="17"/>
      <c r="JS239" s="17"/>
      <c r="JT239" s="17"/>
      <c r="JU239" s="17"/>
      <c r="JV239" s="17"/>
      <c r="JW239" s="17"/>
      <c r="JX239" s="17"/>
      <c r="JY239" s="17"/>
      <c r="JZ239" s="17"/>
      <c r="KA239" s="17"/>
      <c r="KB239" s="17"/>
      <c r="KC239" s="17"/>
      <c r="KD239" s="17"/>
      <c r="KE239" s="17"/>
      <c r="KF239" s="17"/>
      <c r="KG239" s="17"/>
      <c r="KH239" s="17"/>
      <c r="KI239" s="17"/>
      <c r="KJ239" s="17"/>
      <c r="KK239" s="17"/>
      <c r="KL239" s="17"/>
      <c r="KM239" s="17"/>
      <c r="KN239" s="17"/>
      <c r="KO239" s="17"/>
      <c r="KP239" s="17"/>
      <c r="KQ239" s="17"/>
      <c r="KR239" s="17"/>
      <c r="KS239" s="17"/>
      <c r="KT239" s="17"/>
      <c r="KU239" s="17"/>
      <c r="KV239" s="17"/>
      <c r="KW239" s="17"/>
      <c r="KX239" s="17"/>
      <c r="KY239" s="17"/>
      <c r="KZ239" s="17"/>
      <c r="LA239" s="17"/>
      <c r="LB239" s="17"/>
      <c r="LC239" s="17"/>
      <c r="LD239" s="17"/>
      <c r="LE239" s="17"/>
      <c r="LF239" s="17"/>
      <c r="LG239" s="17"/>
    </row>
    <row r="240" spans="28:319" x14ac:dyDescent="0.2"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  <c r="IX240" s="17"/>
      <c r="IY240" s="17"/>
      <c r="IZ240" s="17"/>
      <c r="JA240" s="17"/>
      <c r="JB240" s="17"/>
      <c r="JC240" s="17"/>
      <c r="JD240" s="17"/>
      <c r="JE240" s="17"/>
      <c r="JF240" s="17"/>
      <c r="JG240" s="17"/>
      <c r="JH240" s="17"/>
      <c r="JI240" s="17"/>
      <c r="JJ240" s="17"/>
      <c r="JK240" s="17"/>
      <c r="JL240" s="17"/>
      <c r="JM240" s="17"/>
      <c r="JN240" s="17"/>
      <c r="JO240" s="17"/>
      <c r="JP240" s="17"/>
      <c r="JQ240" s="17"/>
      <c r="JR240" s="17"/>
      <c r="JS240" s="17"/>
      <c r="JT240" s="17"/>
      <c r="JU240" s="17"/>
      <c r="JV240" s="17"/>
      <c r="JW240" s="17"/>
      <c r="JX240" s="17"/>
      <c r="JY240" s="17"/>
      <c r="JZ240" s="17"/>
      <c r="KA240" s="17"/>
      <c r="KB240" s="17"/>
      <c r="KC240" s="17"/>
      <c r="KD240" s="17"/>
      <c r="KE240" s="17"/>
      <c r="KF240" s="17"/>
      <c r="KG240" s="17"/>
      <c r="KH240" s="17"/>
      <c r="KI240" s="17"/>
      <c r="KJ240" s="17"/>
      <c r="KK240" s="17"/>
      <c r="KL240" s="17"/>
      <c r="KM240" s="17"/>
      <c r="KN240" s="17"/>
      <c r="KO240" s="17"/>
      <c r="KP240" s="17"/>
      <c r="KQ240" s="17"/>
      <c r="KR240" s="17"/>
      <c r="KS240" s="17"/>
      <c r="KT240" s="17"/>
      <c r="KU240" s="17"/>
      <c r="KV240" s="17"/>
      <c r="KW240" s="17"/>
      <c r="KX240" s="17"/>
      <c r="KY240" s="17"/>
      <c r="KZ240" s="17"/>
      <c r="LA240" s="17"/>
      <c r="LB240" s="17"/>
      <c r="LC240" s="17"/>
      <c r="LD240" s="17"/>
      <c r="LE240" s="17"/>
      <c r="LF240" s="17"/>
      <c r="LG240" s="17"/>
    </row>
    <row r="241" spans="28:319" x14ac:dyDescent="0.2"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  <c r="IX241" s="17"/>
      <c r="IY241" s="17"/>
      <c r="IZ241" s="17"/>
      <c r="JA241" s="17"/>
      <c r="JB241" s="17"/>
      <c r="JC241" s="17"/>
      <c r="JD241" s="17"/>
      <c r="JE241" s="17"/>
      <c r="JF241" s="17"/>
      <c r="JG241" s="17"/>
      <c r="JH241" s="17"/>
      <c r="JI241" s="17"/>
      <c r="JJ241" s="17"/>
      <c r="JK241" s="17"/>
      <c r="JL241" s="17"/>
      <c r="JM241" s="17"/>
      <c r="JN241" s="17"/>
      <c r="JO241" s="17"/>
      <c r="JP241" s="17"/>
      <c r="JQ241" s="17"/>
      <c r="JR241" s="17"/>
      <c r="JS241" s="17"/>
      <c r="JT241" s="17"/>
      <c r="JU241" s="17"/>
      <c r="JV241" s="17"/>
      <c r="JW241" s="17"/>
      <c r="JX241" s="17"/>
      <c r="JY241" s="17"/>
      <c r="JZ241" s="17"/>
      <c r="KA241" s="17"/>
      <c r="KB241" s="17"/>
      <c r="KC241" s="17"/>
      <c r="KD241" s="17"/>
      <c r="KE241" s="17"/>
      <c r="KF241" s="17"/>
      <c r="KG241" s="17"/>
      <c r="KH241" s="17"/>
      <c r="KI241" s="17"/>
      <c r="KJ241" s="17"/>
      <c r="KK241" s="17"/>
      <c r="KL241" s="17"/>
      <c r="KM241" s="17"/>
      <c r="KN241" s="17"/>
      <c r="KO241" s="17"/>
      <c r="KP241" s="17"/>
      <c r="KQ241" s="17"/>
      <c r="KR241" s="17"/>
      <c r="KS241" s="17"/>
      <c r="KT241" s="17"/>
      <c r="KU241" s="17"/>
      <c r="KV241" s="17"/>
      <c r="KW241" s="17"/>
      <c r="KX241" s="17"/>
      <c r="KY241" s="17"/>
      <c r="KZ241" s="17"/>
      <c r="LA241" s="17"/>
      <c r="LB241" s="17"/>
      <c r="LC241" s="17"/>
      <c r="LD241" s="17"/>
      <c r="LE241" s="17"/>
      <c r="LF241" s="17"/>
      <c r="LG241" s="17"/>
    </row>
    <row r="242" spans="28:319" x14ac:dyDescent="0.2"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  <c r="IX242" s="17"/>
      <c r="IY242" s="17"/>
      <c r="IZ242" s="17"/>
      <c r="JA242" s="17"/>
      <c r="JB242" s="17"/>
      <c r="JC242" s="17"/>
      <c r="JD242" s="17"/>
      <c r="JE242" s="17"/>
      <c r="JF242" s="17"/>
      <c r="JG242" s="17"/>
      <c r="JH242" s="17"/>
      <c r="JI242" s="17"/>
      <c r="JJ242" s="17"/>
      <c r="JK242" s="17"/>
      <c r="JL242" s="17"/>
      <c r="JM242" s="17"/>
      <c r="JN242" s="17"/>
      <c r="JO242" s="17"/>
      <c r="JP242" s="17"/>
      <c r="JQ242" s="17"/>
      <c r="JR242" s="17"/>
      <c r="JS242" s="17"/>
      <c r="JT242" s="17"/>
      <c r="JU242" s="17"/>
      <c r="JV242" s="17"/>
      <c r="JW242" s="17"/>
      <c r="JX242" s="17"/>
      <c r="JY242" s="17"/>
      <c r="JZ242" s="17"/>
      <c r="KA242" s="17"/>
      <c r="KB242" s="17"/>
      <c r="KC242" s="17"/>
      <c r="KD242" s="17"/>
      <c r="KE242" s="17"/>
      <c r="KF242" s="17"/>
      <c r="KG242" s="17"/>
      <c r="KH242" s="17"/>
      <c r="KI242" s="17"/>
      <c r="KJ242" s="17"/>
      <c r="KK242" s="17"/>
      <c r="KL242" s="17"/>
      <c r="KM242" s="17"/>
      <c r="KN242" s="17"/>
      <c r="KO242" s="17"/>
      <c r="KP242" s="17"/>
      <c r="KQ242" s="17"/>
      <c r="KR242" s="17"/>
      <c r="KS242" s="17"/>
      <c r="KT242" s="17"/>
      <c r="KU242" s="17"/>
      <c r="KV242" s="17"/>
      <c r="KW242" s="17"/>
      <c r="KX242" s="17"/>
      <c r="KY242" s="17"/>
      <c r="KZ242" s="17"/>
      <c r="LA242" s="17"/>
      <c r="LB242" s="17"/>
      <c r="LC242" s="17"/>
      <c r="LD242" s="17"/>
      <c r="LE242" s="17"/>
      <c r="LF242" s="17"/>
      <c r="LG242" s="17"/>
    </row>
    <row r="243" spans="28:319" x14ac:dyDescent="0.2"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  <c r="IX243" s="17"/>
      <c r="IY243" s="17"/>
      <c r="IZ243" s="17"/>
      <c r="JA243" s="17"/>
      <c r="JB243" s="17"/>
      <c r="JC243" s="17"/>
      <c r="JD243" s="17"/>
      <c r="JE243" s="17"/>
      <c r="JF243" s="17"/>
      <c r="JG243" s="17"/>
      <c r="JH243" s="17"/>
      <c r="JI243" s="17"/>
      <c r="JJ243" s="17"/>
      <c r="JK243" s="17"/>
      <c r="JL243" s="17"/>
      <c r="JM243" s="17"/>
      <c r="JN243" s="17"/>
      <c r="JO243" s="17"/>
      <c r="JP243" s="17"/>
      <c r="JQ243" s="17"/>
      <c r="JR243" s="17"/>
      <c r="JS243" s="17"/>
      <c r="JT243" s="17"/>
      <c r="JU243" s="17"/>
      <c r="JV243" s="17"/>
      <c r="JW243" s="17"/>
      <c r="JX243" s="17"/>
      <c r="JY243" s="17"/>
      <c r="JZ243" s="17"/>
      <c r="KA243" s="17"/>
      <c r="KB243" s="17"/>
      <c r="KC243" s="17"/>
      <c r="KD243" s="17"/>
      <c r="KE243" s="17"/>
      <c r="KF243" s="17"/>
      <c r="KG243" s="17"/>
      <c r="KH243" s="17"/>
      <c r="KI243" s="17"/>
      <c r="KJ243" s="17"/>
      <c r="KK243" s="17"/>
      <c r="KL243" s="17"/>
      <c r="KM243" s="17"/>
      <c r="KN243" s="17"/>
      <c r="KO243" s="17"/>
      <c r="KP243" s="17"/>
      <c r="KQ243" s="17"/>
      <c r="KR243" s="17"/>
      <c r="KS243" s="17"/>
      <c r="KT243" s="17"/>
      <c r="KU243" s="17"/>
      <c r="KV243" s="17"/>
      <c r="KW243" s="17"/>
      <c r="KX243" s="17"/>
      <c r="KY243" s="17"/>
      <c r="KZ243" s="17"/>
      <c r="LA243" s="17"/>
      <c r="LB243" s="17"/>
      <c r="LC243" s="17"/>
      <c r="LD243" s="17"/>
      <c r="LE243" s="17"/>
      <c r="LF243" s="17"/>
      <c r="LG243" s="17"/>
    </row>
    <row r="244" spans="28:319" x14ac:dyDescent="0.2"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  <c r="IX244" s="17"/>
      <c r="IY244" s="17"/>
      <c r="IZ244" s="17"/>
      <c r="JA244" s="17"/>
      <c r="JB244" s="17"/>
      <c r="JC244" s="17"/>
      <c r="JD244" s="17"/>
      <c r="JE244" s="17"/>
      <c r="JF244" s="17"/>
      <c r="JG244" s="17"/>
      <c r="JH244" s="17"/>
      <c r="JI244" s="17"/>
      <c r="JJ244" s="17"/>
      <c r="JK244" s="17"/>
      <c r="JL244" s="17"/>
      <c r="JM244" s="17"/>
      <c r="JN244" s="17"/>
      <c r="JO244" s="17"/>
      <c r="JP244" s="17"/>
      <c r="JQ244" s="17"/>
      <c r="JR244" s="17"/>
      <c r="JS244" s="17"/>
      <c r="JT244" s="17"/>
      <c r="JU244" s="17"/>
      <c r="JV244" s="17"/>
      <c r="JW244" s="17"/>
      <c r="JX244" s="17"/>
      <c r="JY244" s="17"/>
      <c r="JZ244" s="17"/>
      <c r="KA244" s="17"/>
      <c r="KB244" s="17"/>
      <c r="KC244" s="17"/>
      <c r="KD244" s="17"/>
      <c r="KE244" s="17"/>
      <c r="KF244" s="17"/>
      <c r="KG244" s="17"/>
      <c r="KH244" s="17"/>
      <c r="KI244" s="17"/>
      <c r="KJ244" s="17"/>
      <c r="KK244" s="17"/>
      <c r="KL244" s="17"/>
      <c r="KM244" s="17"/>
      <c r="KN244" s="17"/>
      <c r="KO244" s="17"/>
      <c r="KP244" s="17"/>
      <c r="KQ244" s="17"/>
      <c r="KR244" s="17"/>
      <c r="KS244" s="17"/>
      <c r="KT244" s="17"/>
      <c r="KU244" s="17"/>
      <c r="KV244" s="17"/>
      <c r="KW244" s="17"/>
      <c r="KX244" s="17"/>
      <c r="KY244" s="17"/>
      <c r="KZ244" s="17"/>
      <c r="LA244" s="17"/>
      <c r="LB244" s="17"/>
      <c r="LC244" s="17"/>
      <c r="LD244" s="17"/>
      <c r="LE244" s="17"/>
      <c r="LF244" s="17"/>
      <c r="LG244" s="17"/>
    </row>
    <row r="245" spans="28:319" x14ac:dyDescent="0.2"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  <c r="IX245" s="17"/>
      <c r="IY245" s="17"/>
      <c r="IZ245" s="17"/>
      <c r="JA245" s="17"/>
      <c r="JB245" s="17"/>
      <c r="JC245" s="17"/>
      <c r="JD245" s="17"/>
      <c r="JE245" s="17"/>
      <c r="JF245" s="17"/>
      <c r="JG245" s="17"/>
      <c r="JH245" s="17"/>
      <c r="JI245" s="17"/>
      <c r="JJ245" s="17"/>
      <c r="JK245" s="17"/>
      <c r="JL245" s="17"/>
      <c r="JM245" s="17"/>
      <c r="JN245" s="17"/>
      <c r="JO245" s="17"/>
      <c r="JP245" s="17"/>
      <c r="JQ245" s="17"/>
      <c r="JR245" s="17"/>
      <c r="JS245" s="17"/>
      <c r="JT245" s="17"/>
      <c r="JU245" s="17"/>
      <c r="JV245" s="17"/>
      <c r="JW245" s="17"/>
      <c r="JX245" s="17"/>
      <c r="JY245" s="17"/>
      <c r="JZ245" s="17"/>
      <c r="KA245" s="17"/>
      <c r="KB245" s="17"/>
      <c r="KC245" s="17"/>
      <c r="KD245" s="17"/>
      <c r="KE245" s="17"/>
      <c r="KF245" s="17"/>
      <c r="KG245" s="17"/>
      <c r="KH245" s="17"/>
      <c r="KI245" s="17"/>
      <c r="KJ245" s="17"/>
      <c r="KK245" s="17"/>
      <c r="KL245" s="17"/>
      <c r="KM245" s="17"/>
      <c r="KN245" s="17"/>
      <c r="KO245" s="17"/>
      <c r="KP245" s="17"/>
      <c r="KQ245" s="17"/>
      <c r="KR245" s="17"/>
      <c r="KS245" s="17"/>
      <c r="KT245" s="17"/>
      <c r="KU245" s="17"/>
      <c r="KV245" s="17"/>
      <c r="KW245" s="17"/>
      <c r="KX245" s="17"/>
      <c r="KY245" s="17"/>
      <c r="KZ245" s="17"/>
      <c r="LA245" s="17"/>
      <c r="LB245" s="17"/>
      <c r="LC245" s="17"/>
      <c r="LD245" s="17"/>
      <c r="LE245" s="17"/>
      <c r="LF245" s="17"/>
      <c r="LG245" s="17"/>
    </row>
    <row r="246" spans="28:319" x14ac:dyDescent="0.2"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  <c r="IX246" s="17"/>
      <c r="IY246" s="17"/>
      <c r="IZ246" s="17"/>
      <c r="JA246" s="17"/>
      <c r="JB246" s="17"/>
      <c r="JC246" s="17"/>
      <c r="JD246" s="17"/>
      <c r="JE246" s="17"/>
      <c r="JF246" s="17"/>
      <c r="JG246" s="17"/>
      <c r="JH246" s="17"/>
      <c r="JI246" s="17"/>
      <c r="JJ246" s="17"/>
      <c r="JK246" s="17"/>
      <c r="JL246" s="17"/>
      <c r="JM246" s="17"/>
      <c r="JN246" s="17"/>
      <c r="JO246" s="17"/>
      <c r="JP246" s="17"/>
      <c r="JQ246" s="17"/>
      <c r="JR246" s="17"/>
      <c r="JS246" s="17"/>
      <c r="JT246" s="17"/>
      <c r="JU246" s="17"/>
      <c r="JV246" s="17"/>
      <c r="JW246" s="17"/>
      <c r="JX246" s="17"/>
      <c r="JY246" s="17"/>
      <c r="JZ246" s="17"/>
      <c r="KA246" s="17"/>
      <c r="KB246" s="17"/>
      <c r="KC246" s="17"/>
      <c r="KD246" s="17"/>
      <c r="KE246" s="17"/>
      <c r="KF246" s="17"/>
      <c r="KG246" s="17"/>
      <c r="KH246" s="17"/>
      <c r="KI246" s="17"/>
      <c r="KJ246" s="17"/>
      <c r="KK246" s="17"/>
      <c r="KL246" s="17"/>
      <c r="KM246" s="17"/>
      <c r="KN246" s="17"/>
      <c r="KO246" s="17"/>
      <c r="KP246" s="17"/>
      <c r="KQ246" s="17"/>
      <c r="KR246" s="17"/>
      <c r="KS246" s="17"/>
      <c r="KT246" s="17"/>
      <c r="KU246" s="17"/>
      <c r="KV246" s="17"/>
      <c r="KW246" s="17"/>
      <c r="KX246" s="17"/>
      <c r="KY246" s="17"/>
      <c r="KZ246" s="17"/>
      <c r="LA246" s="17"/>
      <c r="LB246" s="17"/>
      <c r="LC246" s="17"/>
      <c r="LD246" s="17"/>
      <c r="LE246" s="17"/>
      <c r="LF246" s="17"/>
      <c r="LG246" s="17"/>
    </row>
    <row r="247" spans="28:319" x14ac:dyDescent="0.2"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  <c r="IX247" s="17"/>
      <c r="IY247" s="17"/>
      <c r="IZ247" s="17"/>
      <c r="JA247" s="17"/>
      <c r="JB247" s="17"/>
      <c r="JC247" s="17"/>
      <c r="JD247" s="17"/>
      <c r="JE247" s="17"/>
      <c r="JF247" s="17"/>
      <c r="JG247" s="17"/>
      <c r="JH247" s="17"/>
      <c r="JI247" s="17"/>
      <c r="JJ247" s="17"/>
      <c r="JK247" s="17"/>
      <c r="JL247" s="17"/>
      <c r="JM247" s="17"/>
      <c r="JN247" s="17"/>
      <c r="JO247" s="17"/>
      <c r="JP247" s="17"/>
      <c r="JQ247" s="17"/>
      <c r="JR247" s="17"/>
      <c r="JS247" s="17"/>
      <c r="JT247" s="17"/>
      <c r="JU247" s="17"/>
      <c r="JV247" s="17"/>
      <c r="JW247" s="17"/>
      <c r="JX247" s="17"/>
      <c r="JY247" s="17"/>
      <c r="JZ247" s="17"/>
      <c r="KA247" s="17"/>
      <c r="KB247" s="17"/>
      <c r="KC247" s="17"/>
      <c r="KD247" s="17"/>
      <c r="KE247" s="17"/>
      <c r="KF247" s="17"/>
      <c r="KG247" s="17"/>
      <c r="KH247" s="17"/>
      <c r="KI247" s="17"/>
      <c r="KJ247" s="17"/>
      <c r="KK247" s="17"/>
      <c r="KL247" s="17"/>
      <c r="KM247" s="17"/>
      <c r="KN247" s="17"/>
      <c r="KO247" s="17"/>
      <c r="KP247" s="17"/>
      <c r="KQ247" s="17"/>
      <c r="KR247" s="17"/>
      <c r="KS247" s="17"/>
      <c r="KT247" s="17"/>
      <c r="KU247" s="17"/>
      <c r="KV247" s="17"/>
      <c r="KW247" s="17"/>
      <c r="KX247" s="17"/>
      <c r="KY247" s="17"/>
      <c r="KZ247" s="17"/>
      <c r="LA247" s="17"/>
      <c r="LB247" s="17"/>
      <c r="LC247" s="17"/>
      <c r="LD247" s="17"/>
      <c r="LE247" s="17"/>
      <c r="LF247" s="17"/>
      <c r="LG247" s="17"/>
    </row>
    <row r="248" spans="28:319" x14ac:dyDescent="0.2"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  <c r="IX248" s="17"/>
      <c r="IY248" s="17"/>
      <c r="IZ248" s="17"/>
      <c r="JA248" s="17"/>
      <c r="JB248" s="17"/>
      <c r="JC248" s="17"/>
      <c r="JD248" s="17"/>
      <c r="JE248" s="17"/>
      <c r="JF248" s="17"/>
      <c r="JG248" s="17"/>
      <c r="JH248" s="17"/>
      <c r="JI248" s="17"/>
      <c r="JJ248" s="17"/>
      <c r="JK248" s="17"/>
      <c r="JL248" s="17"/>
      <c r="JM248" s="17"/>
      <c r="JN248" s="17"/>
      <c r="JO248" s="17"/>
      <c r="JP248" s="17"/>
      <c r="JQ248" s="17"/>
      <c r="JR248" s="17"/>
      <c r="JS248" s="17"/>
      <c r="JT248" s="17"/>
      <c r="JU248" s="17"/>
      <c r="JV248" s="17"/>
      <c r="JW248" s="17"/>
      <c r="JX248" s="17"/>
      <c r="JY248" s="17"/>
      <c r="JZ248" s="17"/>
      <c r="KA248" s="17"/>
      <c r="KB248" s="17"/>
      <c r="KC248" s="17"/>
      <c r="KD248" s="17"/>
      <c r="KE248" s="17"/>
      <c r="KF248" s="17"/>
      <c r="KG248" s="17"/>
      <c r="KH248" s="17"/>
      <c r="KI248" s="17"/>
      <c r="KJ248" s="17"/>
      <c r="KK248" s="17"/>
      <c r="KL248" s="17"/>
      <c r="KM248" s="17"/>
      <c r="KN248" s="17"/>
      <c r="KO248" s="17"/>
      <c r="KP248" s="17"/>
      <c r="KQ248" s="17"/>
      <c r="KR248" s="17"/>
      <c r="KS248" s="17"/>
      <c r="KT248" s="17"/>
      <c r="KU248" s="17"/>
      <c r="KV248" s="17"/>
      <c r="KW248" s="17"/>
      <c r="KX248" s="17"/>
      <c r="KY248" s="17"/>
      <c r="KZ248" s="17"/>
      <c r="LA248" s="17"/>
      <c r="LB248" s="17"/>
      <c r="LC248" s="17"/>
      <c r="LD248" s="17"/>
      <c r="LE248" s="17"/>
      <c r="LF248" s="17"/>
      <c r="LG248" s="17"/>
    </row>
    <row r="249" spans="28:319" x14ac:dyDescent="0.2"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  <c r="IX249" s="17"/>
      <c r="IY249" s="17"/>
      <c r="IZ249" s="17"/>
      <c r="JA249" s="17"/>
      <c r="JB249" s="17"/>
      <c r="JC249" s="17"/>
      <c r="JD249" s="17"/>
      <c r="JE249" s="17"/>
      <c r="JF249" s="17"/>
      <c r="JG249" s="17"/>
      <c r="JH249" s="17"/>
      <c r="JI249" s="17"/>
      <c r="JJ249" s="17"/>
      <c r="JK249" s="17"/>
      <c r="JL249" s="17"/>
      <c r="JM249" s="17"/>
      <c r="JN249" s="17"/>
      <c r="JO249" s="17"/>
      <c r="JP249" s="17"/>
      <c r="JQ249" s="17"/>
      <c r="JR249" s="17"/>
      <c r="JS249" s="17"/>
      <c r="JT249" s="17"/>
      <c r="JU249" s="17"/>
      <c r="JV249" s="17"/>
      <c r="JW249" s="17"/>
      <c r="JX249" s="17"/>
      <c r="JY249" s="17"/>
      <c r="JZ249" s="17"/>
      <c r="KA249" s="17"/>
      <c r="KB249" s="17"/>
      <c r="KC249" s="17"/>
      <c r="KD249" s="17"/>
      <c r="KE249" s="17"/>
      <c r="KF249" s="17"/>
      <c r="KG249" s="17"/>
      <c r="KH249" s="17"/>
      <c r="KI249" s="17"/>
      <c r="KJ249" s="17"/>
      <c r="KK249" s="17"/>
      <c r="KL249" s="17"/>
      <c r="KM249" s="17"/>
      <c r="KN249" s="17"/>
      <c r="KO249" s="17"/>
      <c r="KP249" s="17"/>
      <c r="KQ249" s="17"/>
      <c r="KR249" s="17"/>
      <c r="KS249" s="17"/>
      <c r="KT249" s="17"/>
      <c r="KU249" s="17"/>
      <c r="KV249" s="17"/>
      <c r="KW249" s="17"/>
      <c r="KX249" s="17"/>
      <c r="KY249" s="17"/>
      <c r="KZ249" s="17"/>
      <c r="LA249" s="17"/>
      <c r="LB249" s="17"/>
      <c r="LC249" s="17"/>
      <c r="LD249" s="17"/>
      <c r="LE249" s="17"/>
      <c r="LF249" s="17"/>
      <c r="LG249" s="17"/>
    </row>
    <row r="250" spans="28:319" x14ac:dyDescent="0.2"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  <c r="IX250" s="17"/>
      <c r="IY250" s="17"/>
      <c r="IZ250" s="17"/>
      <c r="JA250" s="17"/>
      <c r="JB250" s="17"/>
      <c r="JC250" s="17"/>
      <c r="JD250" s="17"/>
      <c r="JE250" s="17"/>
      <c r="JF250" s="17"/>
      <c r="JG250" s="17"/>
      <c r="JH250" s="17"/>
      <c r="JI250" s="17"/>
      <c r="JJ250" s="17"/>
      <c r="JK250" s="17"/>
      <c r="JL250" s="17"/>
      <c r="JM250" s="17"/>
      <c r="JN250" s="17"/>
      <c r="JO250" s="17"/>
      <c r="JP250" s="17"/>
      <c r="JQ250" s="17"/>
      <c r="JR250" s="17"/>
      <c r="JS250" s="17"/>
      <c r="JT250" s="17"/>
      <c r="JU250" s="17"/>
      <c r="JV250" s="17"/>
      <c r="JW250" s="17"/>
      <c r="JX250" s="17"/>
      <c r="JY250" s="17"/>
      <c r="JZ250" s="17"/>
      <c r="KA250" s="17"/>
      <c r="KB250" s="17"/>
      <c r="KC250" s="17"/>
      <c r="KD250" s="17"/>
      <c r="KE250" s="17"/>
      <c r="KF250" s="17"/>
      <c r="KG250" s="17"/>
      <c r="KH250" s="17"/>
      <c r="KI250" s="17"/>
      <c r="KJ250" s="17"/>
      <c r="KK250" s="17"/>
      <c r="KL250" s="17"/>
      <c r="KM250" s="17"/>
      <c r="KN250" s="17"/>
      <c r="KO250" s="17"/>
      <c r="KP250" s="17"/>
      <c r="KQ250" s="17"/>
      <c r="KR250" s="17"/>
      <c r="KS250" s="17"/>
      <c r="KT250" s="17"/>
      <c r="KU250" s="17"/>
      <c r="KV250" s="17"/>
      <c r="KW250" s="17"/>
      <c r="KX250" s="17"/>
      <c r="KY250" s="17"/>
      <c r="KZ250" s="17"/>
      <c r="LA250" s="17"/>
      <c r="LB250" s="17"/>
      <c r="LC250" s="17"/>
      <c r="LD250" s="17"/>
      <c r="LE250" s="17"/>
      <c r="LF250" s="17"/>
      <c r="LG250" s="17"/>
    </row>
    <row r="251" spans="28:319" x14ac:dyDescent="0.2"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  <c r="IX251" s="17"/>
      <c r="IY251" s="17"/>
      <c r="IZ251" s="17"/>
      <c r="JA251" s="17"/>
      <c r="JB251" s="17"/>
      <c r="JC251" s="17"/>
      <c r="JD251" s="17"/>
      <c r="JE251" s="17"/>
      <c r="JF251" s="17"/>
      <c r="JG251" s="17"/>
      <c r="JH251" s="17"/>
      <c r="JI251" s="17"/>
      <c r="JJ251" s="17"/>
      <c r="JK251" s="17"/>
      <c r="JL251" s="17"/>
      <c r="JM251" s="17"/>
      <c r="JN251" s="17"/>
      <c r="JO251" s="17"/>
      <c r="JP251" s="17"/>
      <c r="JQ251" s="17"/>
      <c r="JR251" s="17"/>
      <c r="JS251" s="17"/>
      <c r="JT251" s="17"/>
      <c r="JU251" s="17"/>
      <c r="JV251" s="17"/>
      <c r="JW251" s="17"/>
      <c r="JX251" s="17"/>
      <c r="JY251" s="17"/>
      <c r="JZ251" s="17"/>
      <c r="KA251" s="17"/>
      <c r="KB251" s="17"/>
      <c r="KC251" s="17"/>
      <c r="KD251" s="17"/>
      <c r="KE251" s="17"/>
      <c r="KF251" s="17"/>
      <c r="KG251" s="17"/>
      <c r="KH251" s="17"/>
      <c r="KI251" s="17"/>
      <c r="KJ251" s="17"/>
      <c r="KK251" s="17"/>
      <c r="KL251" s="17"/>
      <c r="KM251" s="17"/>
      <c r="KN251" s="17"/>
      <c r="KO251" s="17"/>
      <c r="KP251" s="17"/>
      <c r="KQ251" s="17"/>
      <c r="KR251" s="17"/>
      <c r="KS251" s="17"/>
      <c r="KT251" s="17"/>
      <c r="KU251" s="17"/>
      <c r="KV251" s="17"/>
      <c r="KW251" s="17"/>
      <c r="KX251" s="17"/>
      <c r="KY251" s="17"/>
      <c r="KZ251" s="17"/>
      <c r="LA251" s="17"/>
      <c r="LB251" s="17"/>
      <c r="LC251" s="17"/>
      <c r="LD251" s="17"/>
      <c r="LE251" s="17"/>
      <c r="LF251" s="17"/>
      <c r="LG251" s="17"/>
    </row>
    <row r="252" spans="28:319" x14ac:dyDescent="0.2"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  <c r="IX252" s="17"/>
      <c r="IY252" s="17"/>
      <c r="IZ252" s="17"/>
      <c r="JA252" s="17"/>
      <c r="JB252" s="17"/>
      <c r="JC252" s="17"/>
      <c r="JD252" s="17"/>
      <c r="JE252" s="17"/>
      <c r="JF252" s="17"/>
      <c r="JG252" s="17"/>
      <c r="JH252" s="17"/>
      <c r="JI252" s="17"/>
      <c r="JJ252" s="17"/>
      <c r="JK252" s="17"/>
      <c r="JL252" s="17"/>
      <c r="JM252" s="17"/>
      <c r="JN252" s="17"/>
      <c r="JO252" s="17"/>
      <c r="JP252" s="17"/>
      <c r="JQ252" s="17"/>
      <c r="JR252" s="17"/>
      <c r="JS252" s="17"/>
      <c r="JT252" s="17"/>
      <c r="JU252" s="17"/>
      <c r="JV252" s="17"/>
      <c r="JW252" s="17"/>
      <c r="JX252" s="17"/>
      <c r="JY252" s="17"/>
      <c r="JZ252" s="17"/>
      <c r="KA252" s="17"/>
      <c r="KB252" s="17"/>
      <c r="KC252" s="17"/>
      <c r="KD252" s="17"/>
      <c r="KE252" s="17"/>
      <c r="KF252" s="17"/>
      <c r="KG252" s="17"/>
      <c r="KH252" s="17"/>
      <c r="KI252" s="17"/>
      <c r="KJ252" s="17"/>
      <c r="KK252" s="17"/>
      <c r="KL252" s="17"/>
      <c r="KM252" s="17"/>
      <c r="KN252" s="17"/>
      <c r="KO252" s="17"/>
      <c r="KP252" s="17"/>
      <c r="KQ252" s="17"/>
      <c r="KR252" s="17"/>
      <c r="KS252" s="17"/>
      <c r="KT252" s="17"/>
      <c r="KU252" s="17"/>
      <c r="KV252" s="17"/>
      <c r="KW252" s="17"/>
      <c r="KX252" s="17"/>
      <c r="KY252" s="17"/>
      <c r="KZ252" s="17"/>
      <c r="LA252" s="17"/>
      <c r="LB252" s="17"/>
      <c r="LC252" s="17"/>
      <c r="LD252" s="17"/>
      <c r="LE252" s="17"/>
      <c r="LF252" s="17"/>
      <c r="LG252" s="17"/>
    </row>
    <row r="253" spans="28:319" x14ac:dyDescent="0.2"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  <c r="IX253" s="17"/>
      <c r="IY253" s="17"/>
      <c r="IZ253" s="17"/>
      <c r="JA253" s="17"/>
      <c r="JB253" s="17"/>
      <c r="JC253" s="17"/>
      <c r="JD253" s="17"/>
      <c r="JE253" s="17"/>
      <c r="JF253" s="17"/>
      <c r="JG253" s="17"/>
      <c r="JH253" s="17"/>
      <c r="JI253" s="17"/>
      <c r="JJ253" s="17"/>
      <c r="JK253" s="17"/>
      <c r="JL253" s="17"/>
      <c r="JM253" s="17"/>
      <c r="JN253" s="17"/>
      <c r="JO253" s="17"/>
      <c r="JP253" s="17"/>
      <c r="JQ253" s="17"/>
      <c r="JR253" s="17"/>
      <c r="JS253" s="17"/>
      <c r="JT253" s="17"/>
      <c r="JU253" s="17"/>
      <c r="JV253" s="17"/>
      <c r="JW253" s="17"/>
      <c r="JX253" s="17"/>
      <c r="JY253" s="17"/>
      <c r="JZ253" s="17"/>
      <c r="KA253" s="17"/>
      <c r="KB253" s="17"/>
      <c r="KC253" s="17"/>
      <c r="KD253" s="17"/>
      <c r="KE253" s="17"/>
      <c r="KF253" s="17"/>
      <c r="KG253" s="17"/>
      <c r="KH253" s="17"/>
      <c r="KI253" s="17"/>
      <c r="KJ253" s="17"/>
      <c r="KK253" s="17"/>
      <c r="KL253" s="17"/>
      <c r="KM253" s="17"/>
      <c r="KN253" s="17"/>
      <c r="KO253" s="17"/>
      <c r="KP253" s="17"/>
      <c r="KQ253" s="17"/>
      <c r="KR253" s="17"/>
      <c r="KS253" s="17"/>
      <c r="KT253" s="17"/>
      <c r="KU253" s="17"/>
      <c r="KV253" s="17"/>
      <c r="KW253" s="17"/>
      <c r="KX253" s="17"/>
      <c r="KY253" s="17"/>
      <c r="KZ253" s="17"/>
      <c r="LA253" s="17"/>
      <c r="LB253" s="17"/>
      <c r="LC253" s="17"/>
      <c r="LD253" s="17"/>
      <c r="LE253" s="17"/>
      <c r="LF253" s="17"/>
      <c r="LG253" s="17"/>
    </row>
    <row r="254" spans="28:319" x14ac:dyDescent="0.2"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  <c r="IX254" s="17"/>
      <c r="IY254" s="17"/>
      <c r="IZ254" s="17"/>
      <c r="JA254" s="17"/>
      <c r="JB254" s="17"/>
      <c r="JC254" s="17"/>
      <c r="JD254" s="17"/>
      <c r="JE254" s="17"/>
      <c r="JF254" s="17"/>
      <c r="JG254" s="17"/>
      <c r="JH254" s="17"/>
      <c r="JI254" s="17"/>
      <c r="JJ254" s="17"/>
      <c r="JK254" s="17"/>
      <c r="JL254" s="17"/>
      <c r="JM254" s="17"/>
      <c r="JN254" s="17"/>
      <c r="JO254" s="17"/>
      <c r="JP254" s="17"/>
      <c r="JQ254" s="17"/>
      <c r="JR254" s="17"/>
      <c r="JS254" s="17"/>
      <c r="JT254" s="17"/>
      <c r="JU254" s="17"/>
      <c r="JV254" s="17"/>
      <c r="JW254" s="17"/>
      <c r="JX254" s="17"/>
      <c r="JY254" s="17"/>
      <c r="JZ254" s="17"/>
      <c r="KA254" s="17"/>
      <c r="KB254" s="17"/>
      <c r="KC254" s="17"/>
      <c r="KD254" s="17"/>
      <c r="KE254" s="17"/>
      <c r="KF254" s="17"/>
      <c r="KG254" s="17"/>
      <c r="KH254" s="17"/>
      <c r="KI254" s="17"/>
      <c r="KJ254" s="17"/>
      <c r="KK254" s="17"/>
      <c r="KL254" s="17"/>
      <c r="KM254" s="17"/>
      <c r="KN254" s="17"/>
      <c r="KO254" s="17"/>
      <c r="KP254" s="17"/>
      <c r="KQ254" s="17"/>
      <c r="KR254" s="17"/>
      <c r="KS254" s="17"/>
      <c r="KT254" s="17"/>
      <c r="KU254" s="17"/>
      <c r="KV254" s="17"/>
      <c r="KW254" s="17"/>
      <c r="KX254" s="17"/>
      <c r="KY254" s="17"/>
      <c r="KZ254" s="17"/>
      <c r="LA254" s="17"/>
      <c r="LB254" s="17"/>
      <c r="LC254" s="17"/>
      <c r="LD254" s="17"/>
      <c r="LE254" s="17"/>
      <c r="LF254" s="17"/>
      <c r="LG254" s="17"/>
    </row>
    <row r="255" spans="28:319" x14ac:dyDescent="0.2"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  <c r="IX255" s="17"/>
      <c r="IY255" s="17"/>
      <c r="IZ255" s="17"/>
      <c r="JA255" s="17"/>
      <c r="JB255" s="17"/>
      <c r="JC255" s="17"/>
      <c r="JD255" s="17"/>
      <c r="JE255" s="17"/>
      <c r="JF255" s="17"/>
      <c r="JG255" s="17"/>
      <c r="JH255" s="17"/>
      <c r="JI255" s="17"/>
      <c r="JJ255" s="17"/>
      <c r="JK255" s="17"/>
      <c r="JL255" s="17"/>
      <c r="JM255" s="17"/>
      <c r="JN255" s="17"/>
      <c r="JO255" s="17"/>
      <c r="JP255" s="17"/>
      <c r="JQ255" s="17"/>
      <c r="JR255" s="17"/>
      <c r="JS255" s="17"/>
      <c r="JT255" s="17"/>
      <c r="JU255" s="17"/>
      <c r="JV255" s="17"/>
      <c r="JW255" s="17"/>
      <c r="JX255" s="17"/>
      <c r="JY255" s="17"/>
      <c r="JZ255" s="17"/>
      <c r="KA255" s="17"/>
      <c r="KB255" s="17"/>
      <c r="KC255" s="17"/>
      <c r="KD255" s="17"/>
      <c r="KE255" s="17"/>
      <c r="KF255" s="17"/>
      <c r="KG255" s="17"/>
      <c r="KH255" s="17"/>
      <c r="KI255" s="17"/>
      <c r="KJ255" s="17"/>
      <c r="KK255" s="17"/>
      <c r="KL255" s="17"/>
      <c r="KM255" s="17"/>
      <c r="KN255" s="17"/>
      <c r="KO255" s="17"/>
      <c r="KP255" s="17"/>
      <c r="KQ255" s="17"/>
      <c r="KR255" s="17"/>
      <c r="KS255" s="17"/>
      <c r="KT255" s="17"/>
      <c r="KU255" s="17"/>
      <c r="KV255" s="17"/>
      <c r="KW255" s="17"/>
      <c r="KX255" s="17"/>
      <c r="KY255" s="17"/>
      <c r="KZ255" s="17"/>
      <c r="LA255" s="17"/>
      <c r="LB255" s="17"/>
      <c r="LC255" s="17"/>
      <c r="LD255" s="17"/>
      <c r="LE255" s="17"/>
      <c r="LF255" s="17"/>
      <c r="LG255" s="17"/>
    </row>
    <row r="256" spans="28:319" x14ac:dyDescent="0.2"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  <c r="IX256" s="17"/>
      <c r="IY256" s="17"/>
      <c r="IZ256" s="17"/>
      <c r="JA256" s="17"/>
      <c r="JB256" s="17"/>
      <c r="JC256" s="17"/>
      <c r="JD256" s="17"/>
      <c r="JE256" s="17"/>
      <c r="JF256" s="17"/>
      <c r="JG256" s="17"/>
      <c r="JH256" s="17"/>
      <c r="JI256" s="17"/>
      <c r="JJ256" s="17"/>
      <c r="JK256" s="17"/>
      <c r="JL256" s="17"/>
      <c r="JM256" s="17"/>
      <c r="JN256" s="17"/>
      <c r="JO256" s="17"/>
      <c r="JP256" s="17"/>
      <c r="JQ256" s="17"/>
      <c r="JR256" s="17"/>
      <c r="JS256" s="17"/>
      <c r="JT256" s="17"/>
      <c r="JU256" s="17"/>
      <c r="JV256" s="17"/>
      <c r="JW256" s="17"/>
      <c r="JX256" s="17"/>
      <c r="JY256" s="17"/>
      <c r="JZ256" s="17"/>
      <c r="KA256" s="17"/>
      <c r="KB256" s="17"/>
      <c r="KC256" s="17"/>
      <c r="KD256" s="17"/>
      <c r="KE256" s="17"/>
      <c r="KF256" s="17"/>
      <c r="KG256" s="17"/>
      <c r="KH256" s="17"/>
      <c r="KI256" s="17"/>
      <c r="KJ256" s="17"/>
      <c r="KK256" s="17"/>
      <c r="KL256" s="17"/>
      <c r="KM256" s="17"/>
      <c r="KN256" s="17"/>
      <c r="KO256" s="17"/>
      <c r="KP256" s="17"/>
      <c r="KQ256" s="17"/>
      <c r="KR256" s="17"/>
      <c r="KS256" s="17"/>
      <c r="KT256" s="17"/>
      <c r="KU256" s="17"/>
      <c r="KV256" s="17"/>
      <c r="KW256" s="17"/>
      <c r="KX256" s="17"/>
      <c r="KY256" s="17"/>
      <c r="KZ256" s="17"/>
      <c r="LA256" s="17"/>
      <c r="LB256" s="17"/>
      <c r="LC256" s="17"/>
      <c r="LD256" s="17"/>
      <c r="LE256" s="17"/>
      <c r="LF256" s="17"/>
      <c r="LG256" s="17"/>
    </row>
    <row r="257" spans="28:319" x14ac:dyDescent="0.2"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  <c r="IX257" s="17"/>
      <c r="IY257" s="17"/>
      <c r="IZ257" s="17"/>
      <c r="JA257" s="17"/>
      <c r="JB257" s="17"/>
      <c r="JC257" s="17"/>
      <c r="JD257" s="17"/>
      <c r="JE257" s="17"/>
      <c r="JF257" s="17"/>
      <c r="JG257" s="17"/>
      <c r="JH257" s="17"/>
      <c r="JI257" s="17"/>
      <c r="JJ257" s="17"/>
      <c r="JK257" s="17"/>
      <c r="JL257" s="17"/>
      <c r="JM257" s="17"/>
      <c r="JN257" s="17"/>
      <c r="JO257" s="17"/>
      <c r="JP257" s="17"/>
      <c r="JQ257" s="17"/>
      <c r="JR257" s="17"/>
      <c r="JS257" s="17"/>
      <c r="JT257" s="17"/>
      <c r="JU257" s="17"/>
      <c r="JV257" s="17"/>
      <c r="JW257" s="17"/>
      <c r="JX257" s="17"/>
      <c r="JY257" s="17"/>
      <c r="JZ257" s="17"/>
      <c r="KA257" s="17"/>
      <c r="KB257" s="17"/>
      <c r="KC257" s="17"/>
      <c r="KD257" s="17"/>
      <c r="KE257" s="17"/>
      <c r="KF257" s="17"/>
      <c r="KG257" s="17"/>
      <c r="KH257" s="17"/>
      <c r="KI257" s="17"/>
      <c r="KJ257" s="17"/>
      <c r="KK257" s="17"/>
      <c r="KL257" s="17"/>
      <c r="KM257" s="17"/>
      <c r="KN257" s="17"/>
      <c r="KO257" s="17"/>
      <c r="KP257" s="17"/>
      <c r="KQ257" s="17"/>
      <c r="KR257" s="17"/>
      <c r="KS257" s="17"/>
      <c r="KT257" s="17"/>
      <c r="KU257" s="17"/>
      <c r="KV257" s="17"/>
      <c r="KW257" s="17"/>
      <c r="KX257" s="17"/>
      <c r="KY257" s="17"/>
      <c r="KZ257" s="17"/>
      <c r="LA257" s="17"/>
      <c r="LB257" s="17"/>
      <c r="LC257" s="17"/>
      <c r="LD257" s="17"/>
      <c r="LE257" s="17"/>
      <c r="LF257" s="17"/>
      <c r="LG257" s="17"/>
    </row>
    <row r="258" spans="28:319" x14ac:dyDescent="0.2"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  <c r="IX258" s="17"/>
      <c r="IY258" s="17"/>
      <c r="IZ258" s="17"/>
      <c r="JA258" s="17"/>
      <c r="JB258" s="17"/>
      <c r="JC258" s="17"/>
      <c r="JD258" s="17"/>
      <c r="JE258" s="17"/>
      <c r="JF258" s="17"/>
      <c r="JG258" s="17"/>
      <c r="JH258" s="17"/>
      <c r="JI258" s="17"/>
      <c r="JJ258" s="17"/>
      <c r="JK258" s="17"/>
      <c r="JL258" s="17"/>
      <c r="JM258" s="17"/>
      <c r="JN258" s="17"/>
      <c r="JO258" s="17"/>
      <c r="JP258" s="17"/>
      <c r="JQ258" s="17"/>
      <c r="JR258" s="17"/>
      <c r="JS258" s="17"/>
      <c r="JT258" s="17"/>
      <c r="JU258" s="17"/>
      <c r="JV258" s="17"/>
      <c r="JW258" s="17"/>
      <c r="JX258" s="17"/>
      <c r="JY258" s="17"/>
      <c r="JZ258" s="17"/>
      <c r="KA258" s="17"/>
      <c r="KB258" s="17"/>
      <c r="KC258" s="17"/>
      <c r="KD258" s="17"/>
      <c r="KE258" s="17"/>
      <c r="KF258" s="17"/>
      <c r="KG258" s="17"/>
      <c r="KH258" s="17"/>
      <c r="KI258" s="17"/>
      <c r="KJ258" s="17"/>
      <c r="KK258" s="17"/>
      <c r="KL258" s="17"/>
      <c r="KM258" s="17"/>
      <c r="KN258" s="17"/>
      <c r="KO258" s="17"/>
      <c r="KP258" s="17"/>
      <c r="KQ258" s="17"/>
      <c r="KR258" s="17"/>
      <c r="KS258" s="17"/>
      <c r="KT258" s="17"/>
      <c r="KU258" s="17"/>
      <c r="KV258" s="17"/>
      <c r="KW258" s="17"/>
      <c r="KX258" s="17"/>
      <c r="KY258" s="17"/>
      <c r="KZ258" s="17"/>
      <c r="LA258" s="17"/>
      <c r="LB258" s="17"/>
      <c r="LC258" s="17"/>
      <c r="LD258" s="17"/>
      <c r="LE258" s="17"/>
      <c r="LF258" s="17"/>
      <c r="LG258" s="17"/>
    </row>
    <row r="259" spans="28:319" x14ac:dyDescent="0.2"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  <c r="IX259" s="17"/>
      <c r="IY259" s="17"/>
      <c r="IZ259" s="17"/>
      <c r="JA259" s="17"/>
      <c r="JB259" s="17"/>
      <c r="JC259" s="17"/>
      <c r="JD259" s="17"/>
      <c r="JE259" s="17"/>
      <c r="JF259" s="17"/>
      <c r="JG259" s="17"/>
      <c r="JH259" s="17"/>
      <c r="JI259" s="17"/>
      <c r="JJ259" s="17"/>
      <c r="JK259" s="17"/>
      <c r="JL259" s="17"/>
      <c r="JM259" s="17"/>
      <c r="JN259" s="17"/>
      <c r="JO259" s="17"/>
      <c r="JP259" s="17"/>
      <c r="JQ259" s="17"/>
      <c r="JR259" s="17"/>
      <c r="JS259" s="17"/>
      <c r="JT259" s="17"/>
      <c r="JU259" s="17"/>
      <c r="JV259" s="17"/>
      <c r="JW259" s="17"/>
      <c r="JX259" s="17"/>
      <c r="JY259" s="17"/>
      <c r="JZ259" s="17"/>
      <c r="KA259" s="17"/>
      <c r="KB259" s="17"/>
      <c r="KC259" s="17"/>
      <c r="KD259" s="17"/>
      <c r="KE259" s="17"/>
      <c r="KF259" s="17"/>
      <c r="KG259" s="17"/>
      <c r="KH259" s="17"/>
      <c r="KI259" s="17"/>
      <c r="KJ259" s="17"/>
      <c r="KK259" s="17"/>
      <c r="KL259" s="17"/>
      <c r="KM259" s="17"/>
      <c r="KN259" s="17"/>
      <c r="KO259" s="17"/>
      <c r="KP259" s="17"/>
      <c r="KQ259" s="17"/>
      <c r="KR259" s="17"/>
      <c r="KS259" s="17"/>
      <c r="KT259" s="17"/>
      <c r="KU259" s="17"/>
      <c r="KV259" s="17"/>
      <c r="KW259" s="17"/>
      <c r="KX259" s="17"/>
      <c r="KY259" s="17"/>
      <c r="KZ259" s="17"/>
      <c r="LA259" s="17"/>
      <c r="LB259" s="17"/>
      <c r="LC259" s="17"/>
      <c r="LD259" s="17"/>
      <c r="LE259" s="17"/>
      <c r="LF259" s="17"/>
      <c r="LG259" s="17"/>
    </row>
    <row r="260" spans="28:319" x14ac:dyDescent="0.2"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  <c r="IX260" s="17"/>
      <c r="IY260" s="17"/>
      <c r="IZ260" s="17"/>
      <c r="JA260" s="17"/>
      <c r="JB260" s="17"/>
      <c r="JC260" s="17"/>
      <c r="JD260" s="17"/>
      <c r="JE260" s="17"/>
      <c r="JF260" s="17"/>
      <c r="JG260" s="17"/>
      <c r="JH260" s="17"/>
      <c r="JI260" s="17"/>
      <c r="JJ260" s="17"/>
      <c r="JK260" s="17"/>
      <c r="JL260" s="17"/>
      <c r="JM260" s="17"/>
      <c r="JN260" s="17"/>
      <c r="JO260" s="17"/>
      <c r="JP260" s="17"/>
      <c r="JQ260" s="17"/>
      <c r="JR260" s="17"/>
      <c r="JS260" s="17"/>
      <c r="JT260" s="17"/>
      <c r="JU260" s="17"/>
      <c r="JV260" s="17"/>
      <c r="JW260" s="17"/>
      <c r="JX260" s="17"/>
      <c r="JY260" s="17"/>
      <c r="JZ260" s="17"/>
      <c r="KA260" s="17"/>
      <c r="KB260" s="17"/>
      <c r="KC260" s="17"/>
      <c r="KD260" s="17"/>
      <c r="KE260" s="17"/>
      <c r="KF260" s="17"/>
      <c r="KG260" s="17"/>
      <c r="KH260" s="17"/>
      <c r="KI260" s="17"/>
      <c r="KJ260" s="17"/>
      <c r="KK260" s="17"/>
      <c r="KL260" s="17"/>
      <c r="KM260" s="17"/>
      <c r="KN260" s="17"/>
      <c r="KO260" s="17"/>
      <c r="KP260" s="17"/>
      <c r="KQ260" s="17"/>
      <c r="KR260" s="17"/>
      <c r="KS260" s="17"/>
      <c r="KT260" s="17"/>
      <c r="KU260" s="17"/>
      <c r="KV260" s="17"/>
      <c r="KW260" s="17"/>
      <c r="KX260" s="17"/>
      <c r="KY260" s="17"/>
      <c r="KZ260" s="17"/>
      <c r="LA260" s="17"/>
      <c r="LB260" s="17"/>
      <c r="LC260" s="17"/>
      <c r="LD260" s="17"/>
      <c r="LE260" s="17"/>
      <c r="LF260" s="17"/>
      <c r="LG260" s="17"/>
    </row>
    <row r="261" spans="28:319" x14ac:dyDescent="0.2"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  <c r="IX261" s="17"/>
      <c r="IY261" s="17"/>
      <c r="IZ261" s="17"/>
      <c r="JA261" s="17"/>
      <c r="JB261" s="17"/>
      <c r="JC261" s="17"/>
      <c r="JD261" s="17"/>
      <c r="JE261" s="17"/>
      <c r="JF261" s="17"/>
      <c r="JG261" s="17"/>
      <c r="JH261" s="17"/>
      <c r="JI261" s="17"/>
      <c r="JJ261" s="17"/>
      <c r="JK261" s="17"/>
      <c r="JL261" s="17"/>
      <c r="JM261" s="17"/>
      <c r="JN261" s="17"/>
      <c r="JO261" s="17"/>
      <c r="JP261" s="17"/>
      <c r="JQ261" s="17"/>
      <c r="JR261" s="17"/>
      <c r="JS261" s="17"/>
      <c r="JT261" s="17"/>
      <c r="JU261" s="17"/>
      <c r="JV261" s="17"/>
      <c r="JW261" s="17"/>
      <c r="JX261" s="17"/>
      <c r="JY261" s="17"/>
      <c r="JZ261" s="17"/>
      <c r="KA261" s="17"/>
      <c r="KB261" s="17"/>
      <c r="KC261" s="17"/>
      <c r="KD261" s="17"/>
      <c r="KE261" s="17"/>
      <c r="KF261" s="17"/>
      <c r="KG261" s="17"/>
      <c r="KH261" s="17"/>
      <c r="KI261" s="17"/>
      <c r="KJ261" s="17"/>
      <c r="KK261" s="17"/>
      <c r="KL261" s="17"/>
      <c r="KM261" s="17"/>
      <c r="KN261" s="17"/>
      <c r="KO261" s="17"/>
      <c r="KP261" s="17"/>
      <c r="KQ261" s="17"/>
      <c r="KR261" s="17"/>
      <c r="KS261" s="17"/>
      <c r="KT261" s="17"/>
      <c r="KU261" s="17"/>
      <c r="KV261" s="17"/>
      <c r="KW261" s="17"/>
      <c r="KX261" s="17"/>
      <c r="KY261" s="17"/>
      <c r="KZ261" s="17"/>
      <c r="LA261" s="17"/>
      <c r="LB261" s="17"/>
      <c r="LC261" s="17"/>
      <c r="LD261" s="17"/>
      <c r="LE261" s="17"/>
      <c r="LF261" s="17"/>
      <c r="LG261" s="17"/>
    </row>
    <row r="262" spans="28:319" x14ac:dyDescent="0.2"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  <c r="IX262" s="17"/>
      <c r="IY262" s="17"/>
      <c r="IZ262" s="17"/>
      <c r="JA262" s="17"/>
      <c r="JB262" s="17"/>
      <c r="JC262" s="17"/>
      <c r="JD262" s="17"/>
      <c r="JE262" s="17"/>
      <c r="JF262" s="17"/>
      <c r="JG262" s="17"/>
      <c r="JH262" s="17"/>
      <c r="JI262" s="17"/>
      <c r="JJ262" s="17"/>
      <c r="JK262" s="17"/>
      <c r="JL262" s="17"/>
      <c r="JM262" s="17"/>
      <c r="JN262" s="17"/>
      <c r="JO262" s="17"/>
      <c r="JP262" s="17"/>
      <c r="JQ262" s="17"/>
      <c r="JR262" s="17"/>
      <c r="JS262" s="17"/>
      <c r="JT262" s="17"/>
      <c r="JU262" s="17"/>
      <c r="JV262" s="17"/>
      <c r="JW262" s="17"/>
      <c r="JX262" s="17"/>
      <c r="JY262" s="17"/>
      <c r="JZ262" s="17"/>
      <c r="KA262" s="17"/>
      <c r="KB262" s="17"/>
      <c r="KC262" s="17"/>
      <c r="KD262" s="17"/>
      <c r="KE262" s="17"/>
      <c r="KF262" s="17"/>
      <c r="KG262" s="17"/>
      <c r="KH262" s="17"/>
      <c r="KI262" s="17"/>
      <c r="KJ262" s="17"/>
      <c r="KK262" s="17"/>
      <c r="KL262" s="17"/>
      <c r="KM262" s="17"/>
      <c r="KN262" s="17"/>
      <c r="KO262" s="17"/>
      <c r="KP262" s="17"/>
      <c r="KQ262" s="17"/>
      <c r="KR262" s="17"/>
      <c r="KS262" s="17"/>
      <c r="KT262" s="17"/>
      <c r="KU262" s="17"/>
      <c r="KV262" s="17"/>
      <c r="KW262" s="17"/>
      <c r="KX262" s="17"/>
      <c r="KY262" s="17"/>
      <c r="KZ262" s="17"/>
      <c r="LA262" s="17"/>
      <c r="LB262" s="17"/>
      <c r="LC262" s="17"/>
      <c r="LD262" s="17"/>
      <c r="LE262" s="17"/>
      <c r="LF262" s="17"/>
      <c r="LG262" s="17"/>
    </row>
    <row r="263" spans="28:319" x14ac:dyDescent="0.2"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  <c r="IX263" s="17"/>
      <c r="IY263" s="17"/>
      <c r="IZ263" s="17"/>
      <c r="JA263" s="17"/>
      <c r="JB263" s="17"/>
      <c r="JC263" s="17"/>
      <c r="JD263" s="17"/>
      <c r="JE263" s="17"/>
      <c r="JF263" s="17"/>
      <c r="JG263" s="17"/>
      <c r="JH263" s="17"/>
      <c r="JI263" s="17"/>
      <c r="JJ263" s="17"/>
      <c r="JK263" s="17"/>
      <c r="JL263" s="17"/>
      <c r="JM263" s="17"/>
      <c r="JN263" s="17"/>
      <c r="JO263" s="17"/>
      <c r="JP263" s="17"/>
      <c r="JQ263" s="17"/>
      <c r="JR263" s="17"/>
      <c r="JS263" s="17"/>
      <c r="JT263" s="17"/>
      <c r="JU263" s="17"/>
      <c r="JV263" s="17"/>
      <c r="JW263" s="17"/>
      <c r="JX263" s="17"/>
      <c r="JY263" s="17"/>
      <c r="JZ263" s="17"/>
      <c r="KA263" s="17"/>
      <c r="KB263" s="17"/>
      <c r="KC263" s="17"/>
      <c r="KD263" s="17"/>
      <c r="KE263" s="17"/>
      <c r="KF263" s="17"/>
      <c r="KG263" s="17"/>
      <c r="KH263" s="17"/>
      <c r="KI263" s="17"/>
      <c r="KJ263" s="17"/>
      <c r="KK263" s="17"/>
      <c r="KL263" s="17"/>
      <c r="KM263" s="17"/>
      <c r="KN263" s="17"/>
      <c r="KO263" s="17"/>
      <c r="KP263" s="17"/>
      <c r="KQ263" s="17"/>
      <c r="KR263" s="17"/>
      <c r="KS263" s="17"/>
      <c r="KT263" s="17"/>
      <c r="KU263" s="17"/>
      <c r="KV263" s="17"/>
      <c r="KW263" s="17"/>
      <c r="KX263" s="17"/>
      <c r="KY263" s="17"/>
      <c r="KZ263" s="17"/>
      <c r="LA263" s="17"/>
      <c r="LB263" s="17"/>
      <c r="LC263" s="17"/>
      <c r="LD263" s="17"/>
      <c r="LE263" s="17"/>
      <c r="LF263" s="17"/>
      <c r="LG263" s="17"/>
    </row>
    <row r="264" spans="28:319" x14ac:dyDescent="0.2"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  <c r="IX264" s="17"/>
      <c r="IY264" s="17"/>
      <c r="IZ264" s="17"/>
      <c r="JA264" s="17"/>
      <c r="JB264" s="17"/>
      <c r="JC264" s="17"/>
      <c r="JD264" s="17"/>
      <c r="JE264" s="17"/>
      <c r="JF264" s="17"/>
      <c r="JG264" s="17"/>
      <c r="JH264" s="17"/>
      <c r="JI264" s="17"/>
      <c r="JJ264" s="17"/>
      <c r="JK264" s="17"/>
      <c r="JL264" s="17"/>
      <c r="JM264" s="17"/>
      <c r="JN264" s="17"/>
      <c r="JO264" s="17"/>
      <c r="JP264" s="17"/>
      <c r="JQ264" s="17"/>
      <c r="JR264" s="17"/>
      <c r="JS264" s="17"/>
      <c r="JT264" s="17"/>
      <c r="JU264" s="17"/>
      <c r="JV264" s="17"/>
      <c r="JW264" s="17"/>
      <c r="JX264" s="17"/>
      <c r="JY264" s="17"/>
      <c r="JZ264" s="17"/>
      <c r="KA264" s="17"/>
      <c r="KB264" s="17"/>
      <c r="KC264" s="17"/>
      <c r="KD264" s="17"/>
      <c r="KE264" s="17"/>
      <c r="KF264" s="17"/>
      <c r="KG264" s="17"/>
      <c r="KH264" s="17"/>
      <c r="KI264" s="17"/>
      <c r="KJ264" s="17"/>
      <c r="KK264" s="17"/>
      <c r="KL264" s="17"/>
      <c r="KM264" s="17"/>
      <c r="KN264" s="17"/>
      <c r="KO264" s="17"/>
      <c r="KP264" s="17"/>
      <c r="KQ264" s="17"/>
      <c r="KR264" s="17"/>
      <c r="KS264" s="17"/>
      <c r="KT264" s="17"/>
      <c r="KU264" s="17"/>
      <c r="KV264" s="17"/>
      <c r="KW264" s="17"/>
      <c r="KX264" s="17"/>
      <c r="KY264" s="17"/>
      <c r="KZ264" s="17"/>
      <c r="LA264" s="17"/>
      <c r="LB264" s="17"/>
      <c r="LC264" s="17"/>
      <c r="LD264" s="17"/>
      <c r="LE264" s="17"/>
      <c r="LF264" s="17"/>
      <c r="LG264" s="17"/>
    </row>
    <row r="265" spans="28:319" x14ac:dyDescent="0.2"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  <c r="IX265" s="17"/>
      <c r="IY265" s="17"/>
      <c r="IZ265" s="17"/>
      <c r="JA265" s="17"/>
      <c r="JB265" s="17"/>
      <c r="JC265" s="17"/>
      <c r="JD265" s="17"/>
      <c r="JE265" s="17"/>
      <c r="JF265" s="17"/>
      <c r="JG265" s="17"/>
      <c r="JH265" s="17"/>
      <c r="JI265" s="17"/>
      <c r="JJ265" s="17"/>
      <c r="JK265" s="17"/>
      <c r="JL265" s="17"/>
      <c r="JM265" s="17"/>
      <c r="JN265" s="17"/>
      <c r="JO265" s="17"/>
      <c r="JP265" s="17"/>
      <c r="JQ265" s="17"/>
      <c r="JR265" s="17"/>
      <c r="JS265" s="17"/>
      <c r="JT265" s="17"/>
      <c r="JU265" s="17"/>
      <c r="JV265" s="17"/>
      <c r="JW265" s="17"/>
      <c r="JX265" s="17"/>
      <c r="JY265" s="17"/>
      <c r="JZ265" s="17"/>
      <c r="KA265" s="17"/>
      <c r="KB265" s="17"/>
      <c r="KC265" s="17"/>
      <c r="KD265" s="17"/>
      <c r="KE265" s="17"/>
      <c r="KF265" s="17"/>
      <c r="KG265" s="17"/>
      <c r="KH265" s="17"/>
      <c r="KI265" s="17"/>
      <c r="KJ265" s="17"/>
      <c r="KK265" s="17"/>
      <c r="KL265" s="17"/>
      <c r="KM265" s="17"/>
      <c r="KN265" s="17"/>
      <c r="KO265" s="17"/>
      <c r="KP265" s="17"/>
      <c r="KQ265" s="17"/>
      <c r="KR265" s="17"/>
      <c r="KS265" s="17"/>
      <c r="KT265" s="17"/>
      <c r="KU265" s="17"/>
      <c r="KV265" s="17"/>
      <c r="KW265" s="17"/>
      <c r="KX265" s="17"/>
      <c r="KY265" s="17"/>
      <c r="KZ265" s="17"/>
      <c r="LA265" s="17"/>
      <c r="LB265" s="17"/>
      <c r="LC265" s="17"/>
      <c r="LD265" s="17"/>
      <c r="LE265" s="17"/>
      <c r="LF265" s="17"/>
      <c r="LG265" s="17"/>
    </row>
    <row r="266" spans="28:319" x14ac:dyDescent="0.2"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  <c r="IX266" s="17"/>
      <c r="IY266" s="17"/>
      <c r="IZ266" s="17"/>
      <c r="JA266" s="17"/>
      <c r="JB266" s="17"/>
      <c r="JC266" s="17"/>
      <c r="JD266" s="17"/>
      <c r="JE266" s="17"/>
      <c r="JF266" s="17"/>
      <c r="JG266" s="17"/>
      <c r="JH266" s="17"/>
      <c r="JI266" s="17"/>
      <c r="JJ266" s="17"/>
      <c r="JK266" s="17"/>
      <c r="JL266" s="17"/>
      <c r="JM266" s="17"/>
      <c r="JN266" s="17"/>
      <c r="JO266" s="17"/>
      <c r="JP266" s="17"/>
      <c r="JQ266" s="17"/>
      <c r="JR266" s="17"/>
      <c r="JS266" s="17"/>
      <c r="JT266" s="17"/>
      <c r="JU266" s="17"/>
      <c r="JV266" s="17"/>
      <c r="JW266" s="17"/>
      <c r="JX266" s="17"/>
      <c r="JY266" s="17"/>
      <c r="JZ266" s="17"/>
      <c r="KA266" s="17"/>
      <c r="KB266" s="17"/>
      <c r="KC266" s="17"/>
      <c r="KD266" s="17"/>
      <c r="KE266" s="17"/>
      <c r="KF266" s="17"/>
      <c r="KG266" s="17"/>
      <c r="KH266" s="17"/>
      <c r="KI266" s="17"/>
      <c r="KJ266" s="17"/>
      <c r="KK266" s="17"/>
      <c r="KL266" s="17"/>
      <c r="KM266" s="17"/>
      <c r="KN266" s="17"/>
      <c r="KO266" s="17"/>
      <c r="KP266" s="17"/>
      <c r="KQ266" s="17"/>
      <c r="KR266" s="17"/>
      <c r="KS266" s="17"/>
      <c r="KT266" s="17"/>
      <c r="KU266" s="17"/>
      <c r="KV266" s="17"/>
      <c r="KW266" s="17"/>
      <c r="KX266" s="17"/>
      <c r="KY266" s="17"/>
      <c r="KZ266" s="17"/>
      <c r="LA266" s="17"/>
      <c r="LB266" s="17"/>
      <c r="LC266" s="17"/>
      <c r="LD266" s="17"/>
      <c r="LE266" s="17"/>
      <c r="LF266" s="17"/>
      <c r="LG266" s="17"/>
    </row>
    <row r="267" spans="28:319" x14ac:dyDescent="0.2"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  <c r="IX267" s="17"/>
      <c r="IY267" s="17"/>
      <c r="IZ267" s="17"/>
      <c r="JA267" s="17"/>
      <c r="JB267" s="17"/>
      <c r="JC267" s="17"/>
      <c r="JD267" s="17"/>
      <c r="JE267" s="17"/>
      <c r="JF267" s="17"/>
      <c r="JG267" s="17"/>
      <c r="JH267" s="17"/>
      <c r="JI267" s="17"/>
      <c r="JJ267" s="17"/>
      <c r="JK267" s="17"/>
      <c r="JL267" s="17"/>
      <c r="JM267" s="17"/>
      <c r="JN267" s="17"/>
      <c r="JO267" s="17"/>
      <c r="JP267" s="17"/>
      <c r="JQ267" s="17"/>
      <c r="JR267" s="17"/>
      <c r="JS267" s="17"/>
      <c r="JT267" s="17"/>
      <c r="JU267" s="17"/>
      <c r="JV267" s="17"/>
      <c r="JW267" s="17"/>
      <c r="JX267" s="17"/>
      <c r="JY267" s="17"/>
      <c r="JZ267" s="17"/>
      <c r="KA267" s="17"/>
      <c r="KB267" s="17"/>
      <c r="KC267" s="17"/>
      <c r="KD267" s="17"/>
      <c r="KE267" s="17"/>
      <c r="KF267" s="17"/>
      <c r="KG267" s="17"/>
      <c r="KH267" s="17"/>
      <c r="KI267" s="17"/>
      <c r="KJ267" s="17"/>
      <c r="KK267" s="17"/>
      <c r="KL267" s="17"/>
      <c r="KM267" s="17"/>
      <c r="KN267" s="17"/>
      <c r="KO267" s="17"/>
      <c r="KP267" s="17"/>
      <c r="KQ267" s="17"/>
      <c r="KR267" s="17"/>
      <c r="KS267" s="17"/>
      <c r="KT267" s="17"/>
      <c r="KU267" s="17"/>
      <c r="KV267" s="17"/>
      <c r="KW267" s="17"/>
      <c r="KX267" s="17"/>
      <c r="KY267" s="17"/>
      <c r="KZ267" s="17"/>
      <c r="LA267" s="17"/>
      <c r="LB267" s="17"/>
      <c r="LC267" s="17"/>
      <c r="LD267" s="17"/>
      <c r="LE267" s="17"/>
      <c r="LF267" s="17"/>
      <c r="LG267" s="17"/>
    </row>
    <row r="268" spans="28:319" x14ac:dyDescent="0.2"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  <c r="IX268" s="17"/>
      <c r="IY268" s="17"/>
      <c r="IZ268" s="17"/>
      <c r="JA268" s="17"/>
      <c r="JB268" s="17"/>
      <c r="JC268" s="17"/>
      <c r="JD268" s="17"/>
      <c r="JE268" s="17"/>
      <c r="JF268" s="17"/>
      <c r="JG268" s="17"/>
      <c r="JH268" s="17"/>
      <c r="JI268" s="17"/>
      <c r="JJ268" s="17"/>
      <c r="JK268" s="17"/>
      <c r="JL268" s="17"/>
      <c r="JM268" s="17"/>
      <c r="JN268" s="17"/>
      <c r="JO268" s="17"/>
      <c r="JP268" s="17"/>
      <c r="JQ268" s="17"/>
      <c r="JR268" s="17"/>
      <c r="JS268" s="17"/>
      <c r="JT268" s="17"/>
      <c r="JU268" s="17"/>
      <c r="JV268" s="17"/>
      <c r="JW268" s="17"/>
      <c r="JX268" s="17"/>
      <c r="JY268" s="17"/>
      <c r="JZ268" s="17"/>
      <c r="KA268" s="17"/>
      <c r="KB268" s="17"/>
      <c r="KC268" s="17"/>
      <c r="KD268" s="17"/>
      <c r="KE268" s="17"/>
      <c r="KF268" s="17"/>
      <c r="KG268" s="17"/>
      <c r="KH268" s="17"/>
      <c r="KI268" s="17"/>
      <c r="KJ268" s="17"/>
      <c r="KK268" s="17"/>
      <c r="KL268" s="17"/>
      <c r="KM268" s="17"/>
      <c r="KN268" s="17"/>
      <c r="KO268" s="17"/>
      <c r="KP268" s="17"/>
      <c r="KQ268" s="17"/>
      <c r="KR268" s="17"/>
      <c r="KS268" s="17"/>
      <c r="KT268" s="17"/>
      <c r="KU268" s="17"/>
      <c r="KV268" s="17"/>
      <c r="KW268" s="17"/>
      <c r="KX268" s="17"/>
      <c r="KY268" s="17"/>
      <c r="KZ268" s="17"/>
      <c r="LA268" s="17"/>
      <c r="LB268" s="17"/>
      <c r="LC268" s="17"/>
      <c r="LD268" s="17"/>
      <c r="LE268" s="17"/>
      <c r="LF268" s="17"/>
      <c r="LG268" s="17"/>
    </row>
    <row r="269" spans="28:319" x14ac:dyDescent="0.2"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  <c r="IX269" s="17"/>
      <c r="IY269" s="17"/>
      <c r="IZ269" s="17"/>
      <c r="JA269" s="17"/>
      <c r="JB269" s="17"/>
      <c r="JC269" s="17"/>
      <c r="JD269" s="17"/>
      <c r="JE269" s="17"/>
      <c r="JF269" s="17"/>
      <c r="JG269" s="17"/>
      <c r="JH269" s="17"/>
      <c r="JI269" s="17"/>
      <c r="JJ269" s="17"/>
      <c r="JK269" s="17"/>
      <c r="JL269" s="17"/>
      <c r="JM269" s="17"/>
      <c r="JN269" s="17"/>
      <c r="JO269" s="17"/>
      <c r="JP269" s="17"/>
      <c r="JQ269" s="17"/>
      <c r="JR269" s="17"/>
      <c r="JS269" s="17"/>
      <c r="JT269" s="17"/>
      <c r="JU269" s="17"/>
      <c r="JV269" s="17"/>
      <c r="JW269" s="17"/>
      <c r="JX269" s="17"/>
      <c r="JY269" s="17"/>
      <c r="JZ269" s="17"/>
      <c r="KA269" s="17"/>
      <c r="KB269" s="17"/>
      <c r="KC269" s="17"/>
      <c r="KD269" s="17"/>
      <c r="KE269" s="17"/>
      <c r="KF269" s="17"/>
      <c r="KG269" s="17"/>
      <c r="KH269" s="17"/>
      <c r="KI269" s="17"/>
      <c r="KJ269" s="17"/>
      <c r="KK269" s="17"/>
      <c r="KL269" s="17"/>
      <c r="KM269" s="17"/>
      <c r="KN269" s="17"/>
      <c r="KO269" s="17"/>
      <c r="KP269" s="17"/>
      <c r="KQ269" s="17"/>
      <c r="KR269" s="17"/>
      <c r="KS269" s="17"/>
      <c r="KT269" s="17"/>
      <c r="KU269" s="17"/>
      <c r="KV269" s="17"/>
      <c r="KW269" s="17"/>
      <c r="KX269" s="17"/>
      <c r="KY269" s="17"/>
      <c r="KZ269" s="17"/>
      <c r="LA269" s="17"/>
      <c r="LB269" s="17"/>
      <c r="LC269" s="17"/>
      <c r="LD269" s="17"/>
      <c r="LE269" s="17"/>
      <c r="LF269" s="17"/>
      <c r="LG269" s="17"/>
    </row>
    <row r="270" spans="28:319" x14ac:dyDescent="0.2"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  <c r="IX270" s="17"/>
      <c r="IY270" s="17"/>
      <c r="IZ270" s="17"/>
      <c r="JA270" s="17"/>
      <c r="JB270" s="17"/>
      <c r="JC270" s="17"/>
      <c r="JD270" s="17"/>
      <c r="JE270" s="17"/>
      <c r="JF270" s="17"/>
      <c r="JG270" s="17"/>
      <c r="JH270" s="17"/>
      <c r="JI270" s="17"/>
      <c r="JJ270" s="17"/>
      <c r="JK270" s="17"/>
      <c r="JL270" s="17"/>
      <c r="JM270" s="17"/>
      <c r="JN270" s="17"/>
      <c r="JO270" s="17"/>
      <c r="JP270" s="17"/>
      <c r="JQ270" s="17"/>
      <c r="JR270" s="17"/>
      <c r="JS270" s="17"/>
      <c r="JT270" s="17"/>
      <c r="JU270" s="17"/>
      <c r="JV270" s="17"/>
      <c r="JW270" s="17"/>
      <c r="JX270" s="17"/>
      <c r="JY270" s="17"/>
      <c r="JZ270" s="17"/>
      <c r="KA270" s="17"/>
      <c r="KB270" s="17"/>
      <c r="KC270" s="17"/>
      <c r="KD270" s="17"/>
      <c r="KE270" s="17"/>
      <c r="KF270" s="17"/>
      <c r="KG270" s="17"/>
      <c r="KH270" s="17"/>
      <c r="KI270" s="17"/>
      <c r="KJ270" s="17"/>
      <c r="KK270" s="17"/>
      <c r="KL270" s="17"/>
      <c r="KM270" s="17"/>
      <c r="KN270" s="17"/>
      <c r="KO270" s="17"/>
      <c r="KP270" s="17"/>
      <c r="KQ270" s="17"/>
      <c r="KR270" s="17"/>
      <c r="KS270" s="17"/>
      <c r="KT270" s="17"/>
      <c r="KU270" s="17"/>
      <c r="KV270" s="17"/>
      <c r="KW270" s="17"/>
      <c r="KX270" s="17"/>
      <c r="KY270" s="17"/>
      <c r="KZ270" s="17"/>
      <c r="LA270" s="17"/>
      <c r="LB270" s="17"/>
      <c r="LC270" s="17"/>
      <c r="LD270" s="17"/>
      <c r="LE270" s="17"/>
      <c r="LF270" s="17"/>
      <c r="LG270" s="17"/>
    </row>
    <row r="271" spans="28:319" x14ac:dyDescent="0.2"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  <c r="IX271" s="17"/>
      <c r="IY271" s="17"/>
      <c r="IZ271" s="17"/>
      <c r="JA271" s="17"/>
      <c r="JB271" s="17"/>
      <c r="JC271" s="17"/>
      <c r="JD271" s="17"/>
      <c r="JE271" s="17"/>
      <c r="JF271" s="17"/>
      <c r="JG271" s="17"/>
      <c r="JH271" s="17"/>
      <c r="JI271" s="17"/>
      <c r="JJ271" s="17"/>
      <c r="JK271" s="17"/>
      <c r="JL271" s="17"/>
      <c r="JM271" s="17"/>
      <c r="JN271" s="17"/>
      <c r="JO271" s="17"/>
      <c r="JP271" s="17"/>
      <c r="JQ271" s="17"/>
      <c r="JR271" s="17"/>
      <c r="JS271" s="17"/>
      <c r="JT271" s="17"/>
      <c r="JU271" s="17"/>
      <c r="JV271" s="17"/>
      <c r="JW271" s="17"/>
      <c r="JX271" s="17"/>
      <c r="JY271" s="17"/>
      <c r="JZ271" s="17"/>
      <c r="KA271" s="17"/>
      <c r="KB271" s="17"/>
      <c r="KC271" s="17"/>
      <c r="KD271" s="17"/>
      <c r="KE271" s="17"/>
      <c r="KF271" s="17"/>
      <c r="KG271" s="17"/>
      <c r="KH271" s="17"/>
      <c r="KI271" s="17"/>
      <c r="KJ271" s="17"/>
      <c r="KK271" s="17"/>
      <c r="KL271" s="17"/>
      <c r="KM271" s="17"/>
      <c r="KN271" s="17"/>
      <c r="KO271" s="17"/>
      <c r="KP271" s="17"/>
      <c r="KQ271" s="17"/>
      <c r="KR271" s="17"/>
      <c r="KS271" s="17"/>
      <c r="KT271" s="17"/>
      <c r="KU271" s="17"/>
      <c r="KV271" s="17"/>
      <c r="KW271" s="17"/>
      <c r="KX271" s="17"/>
      <c r="KY271" s="17"/>
      <c r="KZ271" s="17"/>
      <c r="LA271" s="17"/>
      <c r="LB271" s="17"/>
      <c r="LC271" s="17"/>
      <c r="LD271" s="17"/>
      <c r="LE271" s="17"/>
      <c r="LF271" s="17"/>
      <c r="LG271" s="17"/>
    </row>
    <row r="272" spans="28:319" x14ac:dyDescent="0.2"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  <c r="IX272" s="17"/>
      <c r="IY272" s="17"/>
      <c r="IZ272" s="17"/>
      <c r="JA272" s="17"/>
      <c r="JB272" s="17"/>
      <c r="JC272" s="17"/>
      <c r="JD272" s="17"/>
      <c r="JE272" s="17"/>
      <c r="JF272" s="17"/>
      <c r="JG272" s="17"/>
      <c r="JH272" s="17"/>
      <c r="JI272" s="17"/>
      <c r="JJ272" s="17"/>
      <c r="JK272" s="17"/>
      <c r="JL272" s="17"/>
      <c r="JM272" s="17"/>
      <c r="JN272" s="17"/>
      <c r="JO272" s="17"/>
      <c r="JP272" s="17"/>
      <c r="JQ272" s="17"/>
      <c r="JR272" s="17"/>
      <c r="JS272" s="17"/>
      <c r="JT272" s="17"/>
      <c r="JU272" s="17"/>
      <c r="JV272" s="17"/>
      <c r="JW272" s="17"/>
      <c r="JX272" s="17"/>
      <c r="JY272" s="17"/>
      <c r="JZ272" s="17"/>
      <c r="KA272" s="17"/>
      <c r="KB272" s="17"/>
      <c r="KC272" s="17"/>
      <c r="KD272" s="17"/>
      <c r="KE272" s="17"/>
      <c r="KF272" s="17"/>
      <c r="KG272" s="17"/>
      <c r="KH272" s="17"/>
      <c r="KI272" s="17"/>
      <c r="KJ272" s="17"/>
      <c r="KK272" s="17"/>
      <c r="KL272" s="17"/>
      <c r="KM272" s="17"/>
      <c r="KN272" s="17"/>
      <c r="KO272" s="17"/>
      <c r="KP272" s="17"/>
      <c r="KQ272" s="17"/>
      <c r="KR272" s="17"/>
      <c r="KS272" s="17"/>
      <c r="KT272" s="17"/>
      <c r="KU272" s="17"/>
      <c r="KV272" s="17"/>
      <c r="KW272" s="17"/>
      <c r="KX272" s="17"/>
      <c r="KY272" s="17"/>
      <c r="KZ272" s="17"/>
      <c r="LA272" s="17"/>
      <c r="LB272" s="17"/>
      <c r="LC272" s="17"/>
      <c r="LD272" s="17"/>
      <c r="LE272" s="17"/>
      <c r="LF272" s="17"/>
      <c r="LG272" s="17"/>
    </row>
    <row r="273" spans="28:319" x14ac:dyDescent="0.2"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  <c r="IX273" s="17"/>
      <c r="IY273" s="17"/>
      <c r="IZ273" s="17"/>
      <c r="JA273" s="17"/>
      <c r="JB273" s="17"/>
      <c r="JC273" s="17"/>
      <c r="JD273" s="17"/>
      <c r="JE273" s="17"/>
      <c r="JF273" s="17"/>
      <c r="JG273" s="17"/>
      <c r="JH273" s="17"/>
      <c r="JI273" s="17"/>
      <c r="JJ273" s="17"/>
      <c r="JK273" s="17"/>
      <c r="JL273" s="17"/>
      <c r="JM273" s="17"/>
      <c r="JN273" s="17"/>
      <c r="JO273" s="17"/>
      <c r="JP273" s="17"/>
      <c r="JQ273" s="17"/>
      <c r="JR273" s="17"/>
      <c r="JS273" s="17"/>
      <c r="JT273" s="17"/>
      <c r="JU273" s="17"/>
      <c r="JV273" s="17"/>
      <c r="JW273" s="17"/>
      <c r="JX273" s="17"/>
      <c r="JY273" s="17"/>
      <c r="JZ273" s="17"/>
      <c r="KA273" s="17"/>
      <c r="KB273" s="17"/>
      <c r="KC273" s="17"/>
      <c r="KD273" s="17"/>
      <c r="KE273" s="17"/>
      <c r="KF273" s="17"/>
      <c r="KG273" s="17"/>
      <c r="KH273" s="17"/>
      <c r="KI273" s="17"/>
      <c r="KJ273" s="17"/>
      <c r="KK273" s="17"/>
      <c r="KL273" s="17"/>
      <c r="KM273" s="17"/>
      <c r="KN273" s="17"/>
      <c r="KO273" s="17"/>
      <c r="KP273" s="17"/>
      <c r="KQ273" s="17"/>
      <c r="KR273" s="17"/>
      <c r="KS273" s="17"/>
      <c r="KT273" s="17"/>
      <c r="KU273" s="17"/>
      <c r="KV273" s="17"/>
      <c r="KW273" s="17"/>
      <c r="KX273" s="17"/>
      <c r="KY273" s="17"/>
      <c r="KZ273" s="17"/>
      <c r="LA273" s="17"/>
      <c r="LB273" s="17"/>
      <c r="LC273" s="17"/>
      <c r="LD273" s="17"/>
      <c r="LE273" s="17"/>
      <c r="LF273" s="17"/>
      <c r="LG273" s="17"/>
    </row>
    <row r="274" spans="28:319" x14ac:dyDescent="0.2"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  <c r="IX274" s="17"/>
      <c r="IY274" s="17"/>
      <c r="IZ274" s="17"/>
      <c r="JA274" s="17"/>
      <c r="JB274" s="17"/>
      <c r="JC274" s="17"/>
      <c r="JD274" s="17"/>
      <c r="JE274" s="17"/>
      <c r="JF274" s="17"/>
      <c r="JG274" s="17"/>
      <c r="JH274" s="17"/>
      <c r="JI274" s="17"/>
      <c r="JJ274" s="17"/>
      <c r="JK274" s="17"/>
      <c r="JL274" s="17"/>
      <c r="JM274" s="17"/>
      <c r="JN274" s="17"/>
      <c r="JO274" s="17"/>
      <c r="JP274" s="17"/>
      <c r="JQ274" s="17"/>
      <c r="JR274" s="17"/>
      <c r="JS274" s="17"/>
      <c r="JT274" s="17"/>
      <c r="JU274" s="17"/>
      <c r="JV274" s="17"/>
      <c r="JW274" s="17"/>
      <c r="JX274" s="17"/>
      <c r="JY274" s="17"/>
      <c r="JZ274" s="17"/>
      <c r="KA274" s="17"/>
      <c r="KB274" s="17"/>
      <c r="KC274" s="17"/>
      <c r="KD274" s="17"/>
      <c r="KE274" s="17"/>
      <c r="KF274" s="17"/>
      <c r="KG274" s="17"/>
      <c r="KH274" s="17"/>
      <c r="KI274" s="17"/>
      <c r="KJ274" s="17"/>
      <c r="KK274" s="17"/>
      <c r="KL274" s="17"/>
      <c r="KM274" s="17"/>
      <c r="KN274" s="17"/>
      <c r="KO274" s="17"/>
      <c r="KP274" s="17"/>
      <c r="KQ274" s="17"/>
      <c r="KR274" s="17"/>
      <c r="KS274" s="17"/>
      <c r="KT274" s="17"/>
      <c r="KU274" s="17"/>
      <c r="KV274" s="17"/>
      <c r="KW274" s="17"/>
      <c r="KX274" s="17"/>
      <c r="KY274" s="17"/>
      <c r="KZ274" s="17"/>
      <c r="LA274" s="17"/>
      <c r="LB274" s="17"/>
      <c r="LC274" s="17"/>
      <c r="LD274" s="17"/>
      <c r="LE274" s="17"/>
      <c r="LF274" s="17"/>
      <c r="LG274" s="17"/>
    </row>
    <row r="275" spans="28:319" x14ac:dyDescent="0.2"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  <c r="IX275" s="17"/>
      <c r="IY275" s="17"/>
      <c r="IZ275" s="17"/>
      <c r="JA275" s="17"/>
      <c r="JB275" s="17"/>
      <c r="JC275" s="17"/>
      <c r="JD275" s="17"/>
      <c r="JE275" s="17"/>
      <c r="JF275" s="17"/>
      <c r="JG275" s="17"/>
      <c r="JH275" s="17"/>
      <c r="JI275" s="17"/>
      <c r="JJ275" s="17"/>
      <c r="JK275" s="17"/>
      <c r="JL275" s="17"/>
      <c r="JM275" s="17"/>
      <c r="JN275" s="17"/>
      <c r="JO275" s="17"/>
      <c r="JP275" s="17"/>
      <c r="JQ275" s="17"/>
      <c r="JR275" s="17"/>
      <c r="JS275" s="17"/>
      <c r="JT275" s="17"/>
      <c r="JU275" s="17"/>
      <c r="JV275" s="17"/>
      <c r="JW275" s="17"/>
      <c r="JX275" s="17"/>
      <c r="JY275" s="17"/>
      <c r="JZ275" s="17"/>
      <c r="KA275" s="17"/>
      <c r="KB275" s="17"/>
      <c r="KC275" s="17"/>
      <c r="KD275" s="17"/>
      <c r="KE275" s="17"/>
      <c r="KF275" s="17"/>
      <c r="KG275" s="17"/>
      <c r="KH275" s="17"/>
      <c r="KI275" s="17"/>
      <c r="KJ275" s="17"/>
      <c r="KK275" s="17"/>
      <c r="KL275" s="17"/>
      <c r="KM275" s="17"/>
      <c r="KN275" s="17"/>
      <c r="KO275" s="17"/>
      <c r="KP275" s="17"/>
      <c r="KQ275" s="17"/>
      <c r="KR275" s="17"/>
      <c r="KS275" s="17"/>
      <c r="KT275" s="17"/>
      <c r="KU275" s="17"/>
      <c r="KV275" s="17"/>
      <c r="KW275" s="17"/>
      <c r="KX275" s="17"/>
      <c r="KY275" s="17"/>
      <c r="KZ275" s="17"/>
      <c r="LA275" s="17"/>
      <c r="LB275" s="17"/>
      <c r="LC275" s="17"/>
      <c r="LD275" s="17"/>
      <c r="LE275" s="17"/>
      <c r="LF275" s="17"/>
      <c r="LG275" s="17"/>
    </row>
    <row r="276" spans="28:319" x14ac:dyDescent="0.2"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  <c r="IX276" s="17"/>
      <c r="IY276" s="17"/>
      <c r="IZ276" s="17"/>
      <c r="JA276" s="17"/>
      <c r="JB276" s="17"/>
      <c r="JC276" s="17"/>
      <c r="JD276" s="17"/>
      <c r="JE276" s="17"/>
      <c r="JF276" s="17"/>
      <c r="JG276" s="17"/>
      <c r="JH276" s="17"/>
      <c r="JI276" s="17"/>
      <c r="JJ276" s="17"/>
      <c r="JK276" s="17"/>
      <c r="JL276" s="17"/>
      <c r="JM276" s="17"/>
      <c r="JN276" s="17"/>
      <c r="JO276" s="17"/>
      <c r="JP276" s="17"/>
      <c r="JQ276" s="17"/>
      <c r="JR276" s="17"/>
      <c r="JS276" s="17"/>
      <c r="JT276" s="17"/>
      <c r="JU276" s="17"/>
      <c r="JV276" s="17"/>
      <c r="JW276" s="17"/>
      <c r="JX276" s="17"/>
      <c r="JY276" s="17"/>
      <c r="JZ276" s="17"/>
      <c r="KA276" s="17"/>
      <c r="KB276" s="17"/>
      <c r="KC276" s="17"/>
      <c r="KD276" s="17"/>
      <c r="KE276" s="17"/>
      <c r="KF276" s="17"/>
      <c r="KG276" s="17"/>
      <c r="KH276" s="17"/>
      <c r="KI276" s="17"/>
      <c r="KJ276" s="17"/>
      <c r="KK276" s="17"/>
      <c r="KL276" s="17"/>
      <c r="KM276" s="17"/>
      <c r="KN276" s="17"/>
      <c r="KO276" s="17"/>
      <c r="KP276" s="17"/>
      <c r="KQ276" s="17"/>
      <c r="KR276" s="17"/>
      <c r="KS276" s="17"/>
      <c r="KT276" s="17"/>
      <c r="KU276" s="17"/>
      <c r="KV276" s="17"/>
      <c r="KW276" s="17"/>
      <c r="KX276" s="17"/>
      <c r="KY276" s="17"/>
      <c r="KZ276" s="17"/>
      <c r="LA276" s="17"/>
      <c r="LB276" s="17"/>
      <c r="LC276" s="17"/>
      <c r="LD276" s="17"/>
      <c r="LE276" s="17"/>
      <c r="LF276" s="17"/>
      <c r="LG276" s="17"/>
    </row>
    <row r="277" spans="28:319" x14ac:dyDescent="0.2"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  <c r="IX277" s="17"/>
      <c r="IY277" s="17"/>
      <c r="IZ277" s="17"/>
      <c r="JA277" s="17"/>
      <c r="JB277" s="17"/>
      <c r="JC277" s="17"/>
      <c r="JD277" s="17"/>
      <c r="JE277" s="17"/>
      <c r="JF277" s="17"/>
      <c r="JG277" s="17"/>
      <c r="JH277" s="17"/>
      <c r="JI277" s="17"/>
      <c r="JJ277" s="17"/>
      <c r="JK277" s="17"/>
      <c r="JL277" s="17"/>
      <c r="JM277" s="17"/>
      <c r="JN277" s="17"/>
      <c r="JO277" s="17"/>
      <c r="JP277" s="17"/>
      <c r="JQ277" s="17"/>
      <c r="JR277" s="17"/>
      <c r="JS277" s="17"/>
      <c r="JT277" s="17"/>
      <c r="JU277" s="17"/>
      <c r="JV277" s="17"/>
      <c r="JW277" s="17"/>
      <c r="JX277" s="17"/>
      <c r="JY277" s="17"/>
      <c r="JZ277" s="17"/>
      <c r="KA277" s="17"/>
      <c r="KB277" s="17"/>
      <c r="KC277" s="17"/>
      <c r="KD277" s="17"/>
      <c r="KE277" s="17"/>
      <c r="KF277" s="17"/>
      <c r="KG277" s="17"/>
      <c r="KH277" s="17"/>
      <c r="KI277" s="17"/>
      <c r="KJ277" s="17"/>
      <c r="KK277" s="17"/>
      <c r="KL277" s="17"/>
      <c r="KM277" s="17"/>
      <c r="KN277" s="17"/>
      <c r="KO277" s="17"/>
      <c r="KP277" s="17"/>
      <c r="KQ277" s="17"/>
      <c r="KR277" s="17"/>
      <c r="KS277" s="17"/>
      <c r="KT277" s="17"/>
      <c r="KU277" s="17"/>
      <c r="KV277" s="17"/>
      <c r="KW277" s="17"/>
      <c r="KX277" s="17"/>
      <c r="KY277" s="17"/>
      <c r="KZ277" s="17"/>
      <c r="LA277" s="17"/>
      <c r="LB277" s="17"/>
      <c r="LC277" s="17"/>
      <c r="LD277" s="17"/>
      <c r="LE277" s="17"/>
      <c r="LF277" s="17"/>
      <c r="LG277" s="17"/>
    </row>
    <row r="278" spans="28:319" x14ac:dyDescent="0.2"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  <c r="IX278" s="17"/>
      <c r="IY278" s="17"/>
      <c r="IZ278" s="17"/>
      <c r="JA278" s="17"/>
      <c r="JB278" s="17"/>
      <c r="JC278" s="17"/>
      <c r="JD278" s="17"/>
      <c r="JE278" s="17"/>
      <c r="JF278" s="17"/>
      <c r="JG278" s="17"/>
      <c r="JH278" s="17"/>
      <c r="JI278" s="17"/>
      <c r="JJ278" s="17"/>
      <c r="JK278" s="17"/>
      <c r="JL278" s="17"/>
      <c r="JM278" s="17"/>
      <c r="JN278" s="17"/>
      <c r="JO278" s="17"/>
      <c r="JP278" s="17"/>
      <c r="JQ278" s="17"/>
      <c r="JR278" s="17"/>
      <c r="JS278" s="17"/>
      <c r="JT278" s="17"/>
      <c r="JU278" s="17"/>
      <c r="JV278" s="17"/>
      <c r="JW278" s="17"/>
      <c r="JX278" s="17"/>
      <c r="JY278" s="17"/>
      <c r="JZ278" s="17"/>
      <c r="KA278" s="17"/>
      <c r="KB278" s="17"/>
      <c r="KC278" s="17"/>
      <c r="KD278" s="17"/>
      <c r="KE278" s="17"/>
      <c r="KF278" s="17"/>
      <c r="KG278" s="17"/>
      <c r="KH278" s="17"/>
      <c r="KI278" s="17"/>
      <c r="KJ278" s="17"/>
      <c r="KK278" s="17"/>
      <c r="KL278" s="17"/>
      <c r="KM278" s="17"/>
      <c r="KN278" s="17"/>
      <c r="KO278" s="17"/>
      <c r="KP278" s="17"/>
      <c r="KQ278" s="17"/>
      <c r="KR278" s="17"/>
      <c r="KS278" s="17"/>
      <c r="KT278" s="17"/>
      <c r="KU278" s="17"/>
      <c r="KV278" s="17"/>
      <c r="KW278" s="17"/>
      <c r="KX278" s="17"/>
      <c r="KY278" s="17"/>
      <c r="KZ278" s="17"/>
      <c r="LA278" s="17"/>
      <c r="LB278" s="17"/>
      <c r="LC278" s="17"/>
      <c r="LD278" s="17"/>
      <c r="LE278" s="17"/>
      <c r="LF278" s="17"/>
      <c r="LG278" s="17"/>
    </row>
    <row r="279" spans="28:319" x14ac:dyDescent="0.2"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  <c r="IX279" s="17"/>
      <c r="IY279" s="17"/>
      <c r="IZ279" s="17"/>
      <c r="JA279" s="17"/>
      <c r="JB279" s="17"/>
      <c r="JC279" s="17"/>
      <c r="JD279" s="17"/>
      <c r="JE279" s="17"/>
      <c r="JF279" s="17"/>
      <c r="JG279" s="17"/>
      <c r="JH279" s="17"/>
      <c r="JI279" s="17"/>
      <c r="JJ279" s="17"/>
      <c r="JK279" s="17"/>
      <c r="JL279" s="17"/>
      <c r="JM279" s="17"/>
      <c r="JN279" s="17"/>
      <c r="JO279" s="17"/>
      <c r="JP279" s="17"/>
      <c r="JQ279" s="17"/>
      <c r="JR279" s="17"/>
      <c r="JS279" s="17"/>
      <c r="JT279" s="17"/>
      <c r="JU279" s="17"/>
      <c r="JV279" s="17"/>
      <c r="JW279" s="17"/>
      <c r="JX279" s="17"/>
      <c r="JY279" s="17"/>
      <c r="JZ279" s="17"/>
      <c r="KA279" s="17"/>
      <c r="KB279" s="17"/>
      <c r="KC279" s="17"/>
      <c r="KD279" s="17"/>
      <c r="KE279" s="17"/>
      <c r="KF279" s="17"/>
      <c r="KG279" s="17"/>
      <c r="KH279" s="17"/>
      <c r="KI279" s="17"/>
      <c r="KJ279" s="17"/>
      <c r="KK279" s="17"/>
      <c r="KL279" s="17"/>
      <c r="KM279" s="17"/>
      <c r="KN279" s="17"/>
      <c r="KO279" s="17"/>
      <c r="KP279" s="17"/>
      <c r="KQ279" s="17"/>
      <c r="KR279" s="17"/>
      <c r="KS279" s="17"/>
      <c r="KT279" s="17"/>
      <c r="KU279" s="17"/>
      <c r="KV279" s="17"/>
      <c r="KW279" s="17"/>
      <c r="KX279" s="17"/>
      <c r="KY279" s="17"/>
      <c r="KZ279" s="17"/>
      <c r="LA279" s="17"/>
      <c r="LB279" s="17"/>
      <c r="LC279" s="17"/>
      <c r="LD279" s="17"/>
      <c r="LE279" s="17"/>
      <c r="LF279" s="17"/>
      <c r="LG279" s="17"/>
    </row>
    <row r="280" spans="28:319" x14ac:dyDescent="0.2"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  <c r="IX280" s="17"/>
      <c r="IY280" s="17"/>
      <c r="IZ280" s="17"/>
      <c r="JA280" s="17"/>
      <c r="JB280" s="17"/>
      <c r="JC280" s="17"/>
      <c r="JD280" s="17"/>
      <c r="JE280" s="17"/>
      <c r="JF280" s="17"/>
      <c r="JG280" s="17"/>
      <c r="JH280" s="17"/>
      <c r="JI280" s="17"/>
      <c r="JJ280" s="17"/>
      <c r="JK280" s="17"/>
      <c r="JL280" s="17"/>
      <c r="JM280" s="17"/>
      <c r="JN280" s="17"/>
      <c r="JO280" s="17"/>
      <c r="JP280" s="17"/>
      <c r="JQ280" s="17"/>
      <c r="JR280" s="17"/>
      <c r="JS280" s="17"/>
      <c r="JT280" s="17"/>
      <c r="JU280" s="17"/>
      <c r="JV280" s="17"/>
      <c r="JW280" s="17"/>
      <c r="JX280" s="17"/>
      <c r="JY280" s="17"/>
      <c r="JZ280" s="17"/>
      <c r="KA280" s="17"/>
      <c r="KB280" s="17"/>
      <c r="KC280" s="17"/>
      <c r="KD280" s="17"/>
      <c r="KE280" s="17"/>
      <c r="KF280" s="17"/>
      <c r="KG280" s="17"/>
      <c r="KH280" s="17"/>
      <c r="KI280" s="17"/>
      <c r="KJ280" s="17"/>
      <c r="KK280" s="17"/>
      <c r="KL280" s="17"/>
      <c r="KM280" s="17"/>
      <c r="KN280" s="17"/>
      <c r="KO280" s="17"/>
      <c r="KP280" s="17"/>
      <c r="KQ280" s="17"/>
      <c r="KR280" s="17"/>
      <c r="KS280" s="17"/>
      <c r="KT280" s="17"/>
      <c r="KU280" s="17"/>
      <c r="KV280" s="17"/>
      <c r="KW280" s="17"/>
      <c r="KX280" s="17"/>
      <c r="KY280" s="17"/>
      <c r="KZ280" s="17"/>
      <c r="LA280" s="17"/>
      <c r="LB280" s="17"/>
      <c r="LC280" s="17"/>
      <c r="LD280" s="17"/>
      <c r="LE280" s="17"/>
      <c r="LF280" s="17"/>
      <c r="LG280" s="17"/>
    </row>
    <row r="281" spans="28:319" x14ac:dyDescent="0.2"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  <c r="IX281" s="17"/>
      <c r="IY281" s="17"/>
      <c r="IZ281" s="17"/>
      <c r="JA281" s="17"/>
      <c r="JB281" s="17"/>
      <c r="JC281" s="17"/>
      <c r="JD281" s="17"/>
      <c r="JE281" s="17"/>
      <c r="JF281" s="17"/>
      <c r="JG281" s="17"/>
      <c r="JH281" s="17"/>
      <c r="JI281" s="17"/>
      <c r="JJ281" s="17"/>
      <c r="JK281" s="17"/>
      <c r="JL281" s="17"/>
      <c r="JM281" s="17"/>
      <c r="JN281" s="17"/>
      <c r="JO281" s="17"/>
      <c r="JP281" s="17"/>
      <c r="JQ281" s="17"/>
      <c r="JR281" s="17"/>
      <c r="JS281" s="17"/>
      <c r="JT281" s="17"/>
      <c r="JU281" s="17"/>
      <c r="JV281" s="17"/>
      <c r="JW281" s="17"/>
      <c r="JX281" s="17"/>
      <c r="JY281" s="17"/>
      <c r="JZ281" s="17"/>
      <c r="KA281" s="17"/>
      <c r="KB281" s="17"/>
      <c r="KC281" s="17"/>
      <c r="KD281" s="17"/>
      <c r="KE281" s="17"/>
      <c r="KF281" s="17"/>
      <c r="KG281" s="17"/>
      <c r="KH281" s="17"/>
      <c r="KI281" s="17"/>
      <c r="KJ281" s="17"/>
      <c r="KK281" s="17"/>
      <c r="KL281" s="17"/>
      <c r="KM281" s="17"/>
      <c r="KN281" s="17"/>
      <c r="KO281" s="17"/>
      <c r="KP281" s="17"/>
      <c r="KQ281" s="17"/>
      <c r="KR281" s="17"/>
      <c r="KS281" s="17"/>
      <c r="KT281" s="17"/>
      <c r="KU281" s="17"/>
      <c r="KV281" s="17"/>
      <c r="KW281" s="17"/>
      <c r="KX281" s="17"/>
      <c r="KY281" s="17"/>
      <c r="KZ281" s="17"/>
      <c r="LA281" s="17"/>
      <c r="LB281" s="17"/>
      <c r="LC281" s="17"/>
      <c r="LD281" s="17"/>
      <c r="LE281" s="17"/>
      <c r="LF281" s="17"/>
      <c r="LG281" s="17"/>
    </row>
    <row r="282" spans="28:319" x14ac:dyDescent="0.2"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  <c r="IX282" s="17"/>
      <c r="IY282" s="17"/>
      <c r="IZ282" s="17"/>
      <c r="JA282" s="17"/>
      <c r="JB282" s="17"/>
      <c r="JC282" s="17"/>
      <c r="JD282" s="17"/>
      <c r="JE282" s="17"/>
      <c r="JF282" s="17"/>
      <c r="JG282" s="17"/>
      <c r="JH282" s="17"/>
      <c r="JI282" s="17"/>
      <c r="JJ282" s="17"/>
      <c r="JK282" s="17"/>
      <c r="JL282" s="17"/>
      <c r="JM282" s="17"/>
      <c r="JN282" s="17"/>
      <c r="JO282" s="17"/>
      <c r="JP282" s="17"/>
      <c r="JQ282" s="17"/>
      <c r="JR282" s="17"/>
      <c r="JS282" s="17"/>
      <c r="JT282" s="17"/>
      <c r="JU282" s="17"/>
      <c r="JV282" s="17"/>
      <c r="JW282" s="17"/>
      <c r="JX282" s="17"/>
      <c r="JY282" s="17"/>
      <c r="JZ282" s="17"/>
      <c r="KA282" s="17"/>
      <c r="KB282" s="17"/>
      <c r="KC282" s="17"/>
      <c r="KD282" s="17"/>
      <c r="KE282" s="17"/>
      <c r="KF282" s="17"/>
      <c r="KG282" s="17"/>
      <c r="KH282" s="17"/>
      <c r="KI282" s="17"/>
      <c r="KJ282" s="17"/>
      <c r="KK282" s="17"/>
      <c r="KL282" s="17"/>
      <c r="KM282" s="17"/>
      <c r="KN282" s="17"/>
      <c r="KO282" s="17"/>
      <c r="KP282" s="17"/>
      <c r="KQ282" s="17"/>
      <c r="KR282" s="17"/>
      <c r="KS282" s="17"/>
      <c r="KT282" s="17"/>
      <c r="KU282" s="17"/>
      <c r="KV282" s="17"/>
      <c r="KW282" s="17"/>
      <c r="KX282" s="17"/>
      <c r="KY282" s="17"/>
      <c r="KZ282" s="17"/>
      <c r="LA282" s="17"/>
      <c r="LB282" s="17"/>
      <c r="LC282" s="17"/>
      <c r="LD282" s="17"/>
      <c r="LE282" s="17"/>
      <c r="LF282" s="17"/>
      <c r="LG282" s="17"/>
    </row>
    <row r="283" spans="28:319" x14ac:dyDescent="0.2"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  <c r="IX283" s="17"/>
      <c r="IY283" s="17"/>
      <c r="IZ283" s="17"/>
      <c r="JA283" s="17"/>
      <c r="JB283" s="17"/>
      <c r="JC283" s="17"/>
      <c r="JD283" s="17"/>
      <c r="JE283" s="17"/>
      <c r="JF283" s="17"/>
      <c r="JG283" s="17"/>
      <c r="JH283" s="17"/>
      <c r="JI283" s="17"/>
      <c r="JJ283" s="17"/>
      <c r="JK283" s="17"/>
      <c r="JL283" s="17"/>
      <c r="JM283" s="17"/>
      <c r="JN283" s="17"/>
      <c r="JO283" s="17"/>
      <c r="JP283" s="17"/>
      <c r="JQ283" s="17"/>
      <c r="JR283" s="17"/>
      <c r="JS283" s="17"/>
      <c r="JT283" s="17"/>
      <c r="JU283" s="17"/>
      <c r="JV283" s="17"/>
      <c r="JW283" s="17"/>
      <c r="JX283" s="17"/>
      <c r="JY283" s="17"/>
      <c r="JZ283" s="17"/>
      <c r="KA283" s="17"/>
      <c r="KB283" s="17"/>
      <c r="KC283" s="17"/>
      <c r="KD283" s="17"/>
      <c r="KE283" s="17"/>
      <c r="KF283" s="17"/>
      <c r="KG283" s="17"/>
      <c r="KH283" s="17"/>
      <c r="KI283" s="17"/>
      <c r="KJ283" s="17"/>
      <c r="KK283" s="17"/>
      <c r="KL283" s="17"/>
      <c r="KM283" s="17"/>
      <c r="KN283" s="17"/>
      <c r="KO283" s="17"/>
      <c r="KP283" s="17"/>
      <c r="KQ283" s="17"/>
      <c r="KR283" s="17"/>
      <c r="KS283" s="17"/>
      <c r="KT283" s="17"/>
      <c r="KU283" s="17"/>
      <c r="KV283" s="17"/>
      <c r="KW283" s="17"/>
      <c r="KX283" s="17"/>
      <c r="KY283" s="17"/>
      <c r="KZ283" s="17"/>
      <c r="LA283" s="17"/>
      <c r="LB283" s="17"/>
      <c r="LC283" s="17"/>
      <c r="LD283" s="17"/>
      <c r="LE283" s="17"/>
      <c r="LF283" s="17"/>
      <c r="LG283" s="17"/>
    </row>
    <row r="284" spans="28:319" x14ac:dyDescent="0.2"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  <c r="IX284" s="17"/>
      <c r="IY284" s="17"/>
      <c r="IZ284" s="17"/>
      <c r="JA284" s="17"/>
      <c r="JB284" s="17"/>
      <c r="JC284" s="17"/>
      <c r="JD284" s="17"/>
      <c r="JE284" s="17"/>
      <c r="JF284" s="17"/>
      <c r="JG284" s="17"/>
      <c r="JH284" s="17"/>
      <c r="JI284" s="17"/>
      <c r="JJ284" s="17"/>
      <c r="JK284" s="17"/>
      <c r="JL284" s="17"/>
      <c r="JM284" s="17"/>
      <c r="JN284" s="17"/>
      <c r="JO284" s="17"/>
      <c r="JP284" s="17"/>
      <c r="JQ284" s="17"/>
      <c r="JR284" s="17"/>
      <c r="JS284" s="17"/>
      <c r="JT284" s="17"/>
      <c r="JU284" s="17"/>
      <c r="JV284" s="17"/>
      <c r="JW284" s="17"/>
      <c r="JX284" s="17"/>
      <c r="JY284" s="17"/>
      <c r="JZ284" s="17"/>
      <c r="KA284" s="17"/>
      <c r="KB284" s="17"/>
      <c r="KC284" s="17"/>
      <c r="KD284" s="17"/>
      <c r="KE284" s="17"/>
      <c r="KF284" s="17"/>
      <c r="KG284" s="17"/>
      <c r="KH284" s="17"/>
      <c r="KI284" s="17"/>
      <c r="KJ284" s="17"/>
      <c r="KK284" s="17"/>
      <c r="KL284" s="17"/>
      <c r="KM284" s="17"/>
      <c r="KN284" s="17"/>
      <c r="KO284" s="17"/>
      <c r="KP284" s="17"/>
      <c r="KQ284" s="17"/>
      <c r="KR284" s="17"/>
      <c r="KS284" s="17"/>
      <c r="KT284" s="17"/>
      <c r="KU284" s="17"/>
      <c r="KV284" s="17"/>
      <c r="KW284" s="17"/>
      <c r="KX284" s="17"/>
      <c r="KY284" s="17"/>
      <c r="KZ284" s="17"/>
      <c r="LA284" s="17"/>
      <c r="LB284" s="17"/>
      <c r="LC284" s="17"/>
      <c r="LD284" s="17"/>
      <c r="LE284" s="17"/>
      <c r="LF284" s="17"/>
      <c r="LG284" s="17"/>
    </row>
    <row r="285" spans="28:319" x14ac:dyDescent="0.2"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  <c r="IX285" s="17"/>
      <c r="IY285" s="17"/>
      <c r="IZ285" s="17"/>
      <c r="JA285" s="17"/>
      <c r="JB285" s="17"/>
      <c r="JC285" s="17"/>
      <c r="JD285" s="17"/>
      <c r="JE285" s="17"/>
      <c r="JF285" s="17"/>
      <c r="JG285" s="17"/>
      <c r="JH285" s="17"/>
      <c r="JI285" s="17"/>
      <c r="JJ285" s="17"/>
      <c r="JK285" s="17"/>
      <c r="JL285" s="17"/>
      <c r="JM285" s="17"/>
      <c r="JN285" s="17"/>
      <c r="JO285" s="17"/>
      <c r="JP285" s="17"/>
      <c r="JQ285" s="17"/>
      <c r="JR285" s="17"/>
      <c r="JS285" s="17"/>
      <c r="JT285" s="17"/>
      <c r="JU285" s="17"/>
      <c r="JV285" s="17"/>
      <c r="JW285" s="17"/>
      <c r="JX285" s="17"/>
      <c r="JY285" s="17"/>
      <c r="JZ285" s="17"/>
      <c r="KA285" s="17"/>
      <c r="KB285" s="17"/>
      <c r="KC285" s="17"/>
      <c r="KD285" s="17"/>
      <c r="KE285" s="17"/>
      <c r="KF285" s="17"/>
      <c r="KG285" s="17"/>
      <c r="KH285" s="17"/>
      <c r="KI285" s="17"/>
      <c r="KJ285" s="17"/>
      <c r="KK285" s="17"/>
      <c r="KL285" s="17"/>
      <c r="KM285" s="17"/>
      <c r="KN285" s="17"/>
      <c r="KO285" s="17"/>
      <c r="KP285" s="17"/>
      <c r="KQ285" s="17"/>
      <c r="KR285" s="17"/>
      <c r="KS285" s="17"/>
      <c r="KT285" s="17"/>
      <c r="KU285" s="17"/>
      <c r="KV285" s="17"/>
      <c r="KW285" s="17"/>
      <c r="KX285" s="17"/>
      <c r="KY285" s="17"/>
      <c r="KZ285" s="17"/>
      <c r="LA285" s="17"/>
      <c r="LB285" s="17"/>
      <c r="LC285" s="17"/>
      <c r="LD285" s="17"/>
      <c r="LE285" s="17"/>
      <c r="LF285" s="17"/>
      <c r="LG285" s="17"/>
    </row>
    <row r="286" spans="28:319" x14ac:dyDescent="0.2"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  <c r="IX286" s="17"/>
      <c r="IY286" s="17"/>
      <c r="IZ286" s="17"/>
      <c r="JA286" s="17"/>
      <c r="JB286" s="17"/>
      <c r="JC286" s="17"/>
      <c r="JD286" s="17"/>
      <c r="JE286" s="17"/>
      <c r="JF286" s="17"/>
      <c r="JG286" s="17"/>
      <c r="JH286" s="17"/>
      <c r="JI286" s="17"/>
      <c r="JJ286" s="17"/>
      <c r="JK286" s="17"/>
      <c r="JL286" s="17"/>
      <c r="JM286" s="17"/>
      <c r="JN286" s="17"/>
      <c r="JO286" s="17"/>
      <c r="JP286" s="17"/>
      <c r="JQ286" s="17"/>
      <c r="JR286" s="17"/>
      <c r="JS286" s="17"/>
      <c r="JT286" s="17"/>
      <c r="JU286" s="17"/>
      <c r="JV286" s="17"/>
      <c r="JW286" s="17"/>
      <c r="JX286" s="17"/>
      <c r="JY286" s="17"/>
      <c r="JZ286" s="17"/>
      <c r="KA286" s="17"/>
      <c r="KB286" s="17"/>
      <c r="KC286" s="17"/>
      <c r="KD286" s="17"/>
      <c r="KE286" s="17"/>
      <c r="KF286" s="17"/>
      <c r="KG286" s="17"/>
      <c r="KH286" s="17"/>
      <c r="KI286" s="17"/>
      <c r="KJ286" s="17"/>
      <c r="KK286" s="17"/>
      <c r="KL286" s="17"/>
      <c r="KM286" s="17"/>
      <c r="KN286" s="17"/>
      <c r="KO286" s="17"/>
      <c r="KP286" s="17"/>
      <c r="KQ286" s="17"/>
      <c r="KR286" s="17"/>
      <c r="KS286" s="17"/>
      <c r="KT286" s="17"/>
      <c r="KU286" s="17"/>
      <c r="KV286" s="17"/>
      <c r="KW286" s="17"/>
      <c r="KX286" s="17"/>
      <c r="KY286" s="17"/>
      <c r="KZ286" s="17"/>
      <c r="LA286" s="17"/>
      <c r="LB286" s="17"/>
      <c r="LC286" s="17"/>
      <c r="LD286" s="17"/>
      <c r="LE286" s="17"/>
      <c r="LF286" s="17"/>
      <c r="LG286" s="17"/>
    </row>
    <row r="287" spans="28:319" x14ac:dyDescent="0.2"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  <c r="IC287" s="17"/>
      <c r="ID287" s="17"/>
      <c r="IE287" s="17"/>
      <c r="IF287" s="17"/>
      <c r="IG287" s="17"/>
      <c r="IH287" s="17"/>
      <c r="II287" s="17"/>
      <c r="IJ287" s="17"/>
      <c r="IK287" s="17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  <c r="IW287" s="17"/>
      <c r="IX287" s="17"/>
      <c r="IY287" s="17"/>
      <c r="IZ287" s="17"/>
      <c r="JA287" s="17"/>
      <c r="JB287" s="17"/>
      <c r="JC287" s="17"/>
      <c r="JD287" s="17"/>
      <c r="JE287" s="17"/>
      <c r="JF287" s="17"/>
      <c r="JG287" s="17"/>
      <c r="JH287" s="17"/>
      <c r="JI287" s="17"/>
      <c r="JJ287" s="17"/>
      <c r="JK287" s="17"/>
      <c r="JL287" s="17"/>
      <c r="JM287" s="17"/>
      <c r="JN287" s="17"/>
      <c r="JO287" s="17"/>
      <c r="JP287" s="17"/>
      <c r="JQ287" s="17"/>
      <c r="JR287" s="17"/>
      <c r="JS287" s="17"/>
      <c r="JT287" s="17"/>
      <c r="JU287" s="17"/>
      <c r="JV287" s="17"/>
      <c r="JW287" s="17"/>
      <c r="JX287" s="17"/>
      <c r="JY287" s="17"/>
      <c r="JZ287" s="17"/>
      <c r="KA287" s="17"/>
      <c r="KB287" s="17"/>
      <c r="KC287" s="17"/>
      <c r="KD287" s="17"/>
      <c r="KE287" s="17"/>
      <c r="KF287" s="17"/>
      <c r="KG287" s="17"/>
      <c r="KH287" s="17"/>
      <c r="KI287" s="17"/>
      <c r="KJ287" s="17"/>
      <c r="KK287" s="17"/>
      <c r="KL287" s="17"/>
      <c r="KM287" s="17"/>
      <c r="KN287" s="17"/>
      <c r="KO287" s="17"/>
      <c r="KP287" s="17"/>
      <c r="KQ287" s="17"/>
      <c r="KR287" s="17"/>
      <c r="KS287" s="17"/>
      <c r="KT287" s="17"/>
      <c r="KU287" s="17"/>
      <c r="KV287" s="17"/>
      <c r="KW287" s="17"/>
      <c r="KX287" s="17"/>
      <c r="KY287" s="17"/>
      <c r="KZ287" s="17"/>
      <c r="LA287" s="17"/>
      <c r="LB287" s="17"/>
      <c r="LC287" s="17"/>
      <c r="LD287" s="17"/>
      <c r="LE287" s="17"/>
      <c r="LF287" s="17"/>
      <c r="LG287" s="17"/>
    </row>
    <row r="288" spans="28:319" x14ac:dyDescent="0.2"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  <c r="IX288" s="17"/>
      <c r="IY288" s="17"/>
      <c r="IZ288" s="17"/>
      <c r="JA288" s="17"/>
      <c r="JB288" s="17"/>
      <c r="JC288" s="17"/>
      <c r="JD288" s="17"/>
      <c r="JE288" s="17"/>
      <c r="JF288" s="17"/>
      <c r="JG288" s="17"/>
      <c r="JH288" s="17"/>
      <c r="JI288" s="17"/>
      <c r="JJ288" s="17"/>
      <c r="JK288" s="17"/>
      <c r="JL288" s="17"/>
      <c r="JM288" s="17"/>
      <c r="JN288" s="17"/>
      <c r="JO288" s="17"/>
      <c r="JP288" s="17"/>
      <c r="JQ288" s="17"/>
      <c r="JR288" s="17"/>
      <c r="JS288" s="17"/>
      <c r="JT288" s="17"/>
      <c r="JU288" s="17"/>
      <c r="JV288" s="17"/>
      <c r="JW288" s="17"/>
      <c r="JX288" s="17"/>
      <c r="JY288" s="17"/>
      <c r="JZ288" s="17"/>
      <c r="KA288" s="17"/>
      <c r="KB288" s="17"/>
      <c r="KC288" s="17"/>
      <c r="KD288" s="17"/>
      <c r="KE288" s="17"/>
      <c r="KF288" s="17"/>
      <c r="KG288" s="17"/>
      <c r="KH288" s="17"/>
      <c r="KI288" s="17"/>
      <c r="KJ288" s="17"/>
      <c r="KK288" s="17"/>
      <c r="KL288" s="17"/>
      <c r="KM288" s="17"/>
      <c r="KN288" s="17"/>
      <c r="KO288" s="17"/>
      <c r="KP288" s="17"/>
      <c r="KQ288" s="17"/>
      <c r="KR288" s="17"/>
      <c r="KS288" s="17"/>
      <c r="KT288" s="17"/>
      <c r="KU288" s="17"/>
      <c r="KV288" s="17"/>
      <c r="KW288" s="17"/>
      <c r="KX288" s="17"/>
      <c r="KY288" s="17"/>
      <c r="KZ288" s="17"/>
      <c r="LA288" s="17"/>
      <c r="LB288" s="17"/>
      <c r="LC288" s="17"/>
      <c r="LD288" s="17"/>
      <c r="LE288" s="17"/>
      <c r="LF288" s="17"/>
      <c r="LG288" s="17"/>
    </row>
    <row r="289" spans="28:319" x14ac:dyDescent="0.2"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  <c r="IX289" s="17"/>
      <c r="IY289" s="17"/>
      <c r="IZ289" s="17"/>
      <c r="JA289" s="17"/>
      <c r="JB289" s="17"/>
      <c r="JC289" s="17"/>
      <c r="JD289" s="17"/>
      <c r="JE289" s="17"/>
      <c r="JF289" s="17"/>
      <c r="JG289" s="17"/>
      <c r="JH289" s="17"/>
      <c r="JI289" s="17"/>
      <c r="JJ289" s="17"/>
      <c r="JK289" s="17"/>
      <c r="JL289" s="17"/>
      <c r="JM289" s="17"/>
      <c r="JN289" s="17"/>
      <c r="JO289" s="17"/>
      <c r="JP289" s="17"/>
      <c r="JQ289" s="17"/>
      <c r="JR289" s="17"/>
      <c r="JS289" s="17"/>
      <c r="JT289" s="17"/>
      <c r="JU289" s="17"/>
      <c r="JV289" s="17"/>
      <c r="JW289" s="17"/>
      <c r="JX289" s="17"/>
      <c r="JY289" s="17"/>
      <c r="JZ289" s="17"/>
      <c r="KA289" s="17"/>
      <c r="KB289" s="17"/>
      <c r="KC289" s="17"/>
      <c r="KD289" s="17"/>
      <c r="KE289" s="17"/>
      <c r="KF289" s="17"/>
      <c r="KG289" s="17"/>
      <c r="KH289" s="17"/>
      <c r="KI289" s="17"/>
      <c r="KJ289" s="17"/>
      <c r="KK289" s="17"/>
      <c r="KL289" s="17"/>
      <c r="KM289" s="17"/>
      <c r="KN289" s="17"/>
      <c r="KO289" s="17"/>
      <c r="KP289" s="17"/>
      <c r="KQ289" s="17"/>
      <c r="KR289" s="17"/>
      <c r="KS289" s="17"/>
      <c r="KT289" s="17"/>
      <c r="KU289" s="17"/>
      <c r="KV289" s="17"/>
      <c r="KW289" s="17"/>
      <c r="KX289" s="17"/>
      <c r="KY289" s="17"/>
      <c r="KZ289" s="17"/>
      <c r="LA289" s="17"/>
      <c r="LB289" s="17"/>
      <c r="LC289" s="17"/>
      <c r="LD289" s="17"/>
      <c r="LE289" s="17"/>
      <c r="LF289" s="17"/>
      <c r="LG289" s="17"/>
    </row>
    <row r="290" spans="28:319" x14ac:dyDescent="0.2"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  <c r="IC290" s="17"/>
      <c r="ID290" s="17"/>
      <c r="IE290" s="17"/>
      <c r="IF290" s="17"/>
      <c r="IG290" s="17"/>
      <c r="IH290" s="17"/>
      <c r="II290" s="17"/>
      <c r="IJ290" s="17"/>
      <c r="IK290" s="17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  <c r="IW290" s="17"/>
      <c r="IX290" s="17"/>
      <c r="IY290" s="17"/>
      <c r="IZ290" s="17"/>
      <c r="JA290" s="17"/>
      <c r="JB290" s="17"/>
      <c r="JC290" s="17"/>
      <c r="JD290" s="17"/>
      <c r="JE290" s="17"/>
      <c r="JF290" s="17"/>
      <c r="JG290" s="17"/>
      <c r="JH290" s="17"/>
      <c r="JI290" s="17"/>
      <c r="JJ290" s="17"/>
      <c r="JK290" s="17"/>
      <c r="JL290" s="17"/>
      <c r="JM290" s="17"/>
      <c r="JN290" s="17"/>
      <c r="JO290" s="17"/>
      <c r="JP290" s="17"/>
      <c r="JQ290" s="17"/>
      <c r="JR290" s="17"/>
      <c r="JS290" s="17"/>
      <c r="JT290" s="17"/>
      <c r="JU290" s="17"/>
      <c r="JV290" s="17"/>
      <c r="JW290" s="17"/>
      <c r="JX290" s="17"/>
      <c r="JY290" s="17"/>
      <c r="JZ290" s="17"/>
      <c r="KA290" s="17"/>
      <c r="KB290" s="17"/>
      <c r="KC290" s="17"/>
      <c r="KD290" s="17"/>
      <c r="KE290" s="17"/>
      <c r="KF290" s="17"/>
      <c r="KG290" s="17"/>
      <c r="KH290" s="17"/>
      <c r="KI290" s="17"/>
      <c r="KJ290" s="17"/>
      <c r="KK290" s="17"/>
      <c r="KL290" s="17"/>
      <c r="KM290" s="17"/>
      <c r="KN290" s="17"/>
      <c r="KO290" s="17"/>
      <c r="KP290" s="17"/>
      <c r="KQ290" s="17"/>
      <c r="KR290" s="17"/>
      <c r="KS290" s="17"/>
      <c r="KT290" s="17"/>
      <c r="KU290" s="17"/>
      <c r="KV290" s="17"/>
      <c r="KW290" s="17"/>
      <c r="KX290" s="17"/>
      <c r="KY290" s="17"/>
      <c r="KZ290" s="17"/>
      <c r="LA290" s="17"/>
      <c r="LB290" s="17"/>
      <c r="LC290" s="17"/>
      <c r="LD290" s="17"/>
      <c r="LE290" s="17"/>
      <c r="LF290" s="17"/>
      <c r="LG290" s="17"/>
    </row>
    <row r="291" spans="28:319" x14ac:dyDescent="0.2"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  <c r="FK291" s="17"/>
      <c r="FL291" s="17"/>
      <c r="FM291" s="17"/>
      <c r="FN291" s="17"/>
      <c r="FO291" s="17"/>
      <c r="FP291" s="17"/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  <c r="IC291" s="17"/>
      <c r="ID291" s="17"/>
      <c r="IE291" s="17"/>
      <c r="IF291" s="17"/>
      <c r="IG291" s="17"/>
      <c r="IH291" s="17"/>
      <c r="II291" s="17"/>
      <c r="IJ291" s="17"/>
      <c r="IK291" s="17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  <c r="IW291" s="17"/>
      <c r="IX291" s="17"/>
      <c r="IY291" s="17"/>
      <c r="IZ291" s="17"/>
      <c r="JA291" s="17"/>
      <c r="JB291" s="17"/>
      <c r="JC291" s="17"/>
      <c r="JD291" s="17"/>
      <c r="JE291" s="17"/>
      <c r="JF291" s="17"/>
      <c r="JG291" s="17"/>
      <c r="JH291" s="17"/>
      <c r="JI291" s="17"/>
      <c r="JJ291" s="17"/>
      <c r="JK291" s="17"/>
      <c r="JL291" s="17"/>
      <c r="JM291" s="17"/>
      <c r="JN291" s="17"/>
      <c r="JO291" s="17"/>
      <c r="JP291" s="17"/>
      <c r="JQ291" s="17"/>
      <c r="JR291" s="17"/>
      <c r="JS291" s="17"/>
      <c r="JT291" s="17"/>
      <c r="JU291" s="17"/>
      <c r="JV291" s="17"/>
      <c r="JW291" s="17"/>
      <c r="JX291" s="17"/>
      <c r="JY291" s="17"/>
      <c r="JZ291" s="17"/>
      <c r="KA291" s="17"/>
      <c r="KB291" s="17"/>
      <c r="KC291" s="17"/>
      <c r="KD291" s="17"/>
      <c r="KE291" s="17"/>
      <c r="KF291" s="17"/>
      <c r="KG291" s="17"/>
      <c r="KH291" s="17"/>
      <c r="KI291" s="17"/>
      <c r="KJ291" s="17"/>
      <c r="KK291" s="17"/>
      <c r="KL291" s="17"/>
      <c r="KM291" s="17"/>
      <c r="KN291" s="17"/>
      <c r="KO291" s="17"/>
      <c r="KP291" s="17"/>
      <c r="KQ291" s="17"/>
      <c r="KR291" s="17"/>
      <c r="KS291" s="17"/>
      <c r="KT291" s="17"/>
      <c r="KU291" s="17"/>
      <c r="KV291" s="17"/>
      <c r="KW291" s="17"/>
      <c r="KX291" s="17"/>
      <c r="KY291" s="17"/>
      <c r="KZ291" s="17"/>
      <c r="LA291" s="17"/>
      <c r="LB291" s="17"/>
      <c r="LC291" s="17"/>
      <c r="LD291" s="17"/>
      <c r="LE291" s="17"/>
      <c r="LF291" s="17"/>
      <c r="LG291" s="17"/>
    </row>
    <row r="292" spans="28:319" x14ac:dyDescent="0.2"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  <c r="IW292" s="17"/>
      <c r="IX292" s="17"/>
      <c r="IY292" s="17"/>
      <c r="IZ292" s="17"/>
      <c r="JA292" s="17"/>
      <c r="JB292" s="17"/>
      <c r="JC292" s="17"/>
      <c r="JD292" s="17"/>
      <c r="JE292" s="17"/>
      <c r="JF292" s="17"/>
      <c r="JG292" s="17"/>
      <c r="JH292" s="17"/>
      <c r="JI292" s="17"/>
      <c r="JJ292" s="17"/>
      <c r="JK292" s="17"/>
      <c r="JL292" s="17"/>
      <c r="JM292" s="17"/>
      <c r="JN292" s="17"/>
      <c r="JO292" s="17"/>
      <c r="JP292" s="17"/>
      <c r="JQ292" s="17"/>
      <c r="JR292" s="17"/>
      <c r="JS292" s="17"/>
      <c r="JT292" s="17"/>
      <c r="JU292" s="17"/>
      <c r="JV292" s="17"/>
      <c r="JW292" s="17"/>
      <c r="JX292" s="17"/>
      <c r="JY292" s="17"/>
      <c r="JZ292" s="17"/>
      <c r="KA292" s="17"/>
      <c r="KB292" s="17"/>
      <c r="KC292" s="17"/>
      <c r="KD292" s="17"/>
      <c r="KE292" s="17"/>
      <c r="KF292" s="17"/>
      <c r="KG292" s="17"/>
      <c r="KH292" s="17"/>
      <c r="KI292" s="17"/>
      <c r="KJ292" s="17"/>
      <c r="KK292" s="17"/>
      <c r="KL292" s="17"/>
      <c r="KM292" s="17"/>
      <c r="KN292" s="17"/>
      <c r="KO292" s="17"/>
      <c r="KP292" s="17"/>
      <c r="KQ292" s="17"/>
      <c r="KR292" s="17"/>
      <c r="KS292" s="17"/>
      <c r="KT292" s="17"/>
      <c r="KU292" s="17"/>
      <c r="KV292" s="17"/>
      <c r="KW292" s="17"/>
      <c r="KX292" s="17"/>
      <c r="KY292" s="17"/>
      <c r="KZ292" s="17"/>
      <c r="LA292" s="17"/>
      <c r="LB292" s="17"/>
      <c r="LC292" s="17"/>
      <c r="LD292" s="17"/>
      <c r="LE292" s="17"/>
      <c r="LF292" s="17"/>
      <c r="LG292" s="17"/>
    </row>
    <row r="293" spans="28:319" x14ac:dyDescent="0.2"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  <c r="IC293" s="17"/>
      <c r="ID293" s="17"/>
      <c r="IE293" s="17"/>
      <c r="IF293" s="17"/>
      <c r="IG293" s="17"/>
      <c r="IH293" s="17"/>
      <c r="II293" s="17"/>
      <c r="IJ293" s="17"/>
      <c r="IK293" s="17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  <c r="IW293" s="17"/>
      <c r="IX293" s="17"/>
      <c r="IY293" s="17"/>
      <c r="IZ293" s="17"/>
      <c r="JA293" s="17"/>
      <c r="JB293" s="17"/>
      <c r="JC293" s="17"/>
      <c r="JD293" s="17"/>
      <c r="JE293" s="17"/>
      <c r="JF293" s="17"/>
      <c r="JG293" s="17"/>
      <c r="JH293" s="17"/>
      <c r="JI293" s="17"/>
      <c r="JJ293" s="17"/>
      <c r="JK293" s="17"/>
      <c r="JL293" s="17"/>
      <c r="JM293" s="17"/>
      <c r="JN293" s="17"/>
      <c r="JO293" s="17"/>
      <c r="JP293" s="17"/>
      <c r="JQ293" s="17"/>
      <c r="JR293" s="17"/>
      <c r="JS293" s="17"/>
      <c r="JT293" s="17"/>
      <c r="JU293" s="17"/>
      <c r="JV293" s="17"/>
      <c r="JW293" s="17"/>
      <c r="JX293" s="17"/>
      <c r="JY293" s="17"/>
      <c r="JZ293" s="17"/>
      <c r="KA293" s="17"/>
      <c r="KB293" s="17"/>
      <c r="KC293" s="17"/>
      <c r="KD293" s="17"/>
      <c r="KE293" s="17"/>
      <c r="KF293" s="17"/>
      <c r="KG293" s="17"/>
      <c r="KH293" s="17"/>
      <c r="KI293" s="17"/>
      <c r="KJ293" s="17"/>
      <c r="KK293" s="17"/>
      <c r="KL293" s="17"/>
      <c r="KM293" s="17"/>
      <c r="KN293" s="17"/>
      <c r="KO293" s="17"/>
      <c r="KP293" s="17"/>
      <c r="KQ293" s="17"/>
      <c r="KR293" s="17"/>
      <c r="KS293" s="17"/>
      <c r="KT293" s="17"/>
      <c r="KU293" s="17"/>
      <c r="KV293" s="17"/>
      <c r="KW293" s="17"/>
      <c r="KX293" s="17"/>
      <c r="KY293" s="17"/>
      <c r="KZ293" s="17"/>
      <c r="LA293" s="17"/>
      <c r="LB293" s="17"/>
      <c r="LC293" s="17"/>
      <c r="LD293" s="17"/>
      <c r="LE293" s="17"/>
      <c r="LF293" s="17"/>
      <c r="LG293" s="17"/>
    </row>
    <row r="294" spans="28:319" x14ac:dyDescent="0.2"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  <c r="IC294" s="17"/>
      <c r="ID294" s="17"/>
      <c r="IE294" s="17"/>
      <c r="IF294" s="17"/>
      <c r="IG294" s="17"/>
      <c r="IH294" s="17"/>
      <c r="II294" s="17"/>
      <c r="IJ294" s="17"/>
      <c r="IK294" s="17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  <c r="IW294" s="17"/>
      <c r="IX294" s="17"/>
      <c r="IY294" s="17"/>
      <c r="IZ294" s="17"/>
      <c r="JA294" s="17"/>
      <c r="JB294" s="17"/>
      <c r="JC294" s="17"/>
      <c r="JD294" s="17"/>
      <c r="JE294" s="17"/>
      <c r="JF294" s="17"/>
      <c r="JG294" s="17"/>
      <c r="JH294" s="17"/>
      <c r="JI294" s="17"/>
      <c r="JJ294" s="17"/>
      <c r="JK294" s="17"/>
      <c r="JL294" s="17"/>
      <c r="JM294" s="17"/>
      <c r="JN294" s="17"/>
      <c r="JO294" s="17"/>
      <c r="JP294" s="17"/>
      <c r="JQ294" s="17"/>
      <c r="JR294" s="17"/>
      <c r="JS294" s="17"/>
      <c r="JT294" s="17"/>
      <c r="JU294" s="17"/>
      <c r="JV294" s="17"/>
      <c r="JW294" s="17"/>
      <c r="JX294" s="17"/>
      <c r="JY294" s="17"/>
      <c r="JZ294" s="17"/>
      <c r="KA294" s="17"/>
      <c r="KB294" s="17"/>
      <c r="KC294" s="17"/>
      <c r="KD294" s="17"/>
      <c r="KE294" s="17"/>
      <c r="KF294" s="17"/>
      <c r="KG294" s="17"/>
      <c r="KH294" s="17"/>
      <c r="KI294" s="17"/>
      <c r="KJ294" s="17"/>
      <c r="KK294" s="17"/>
      <c r="KL294" s="17"/>
      <c r="KM294" s="17"/>
      <c r="KN294" s="17"/>
      <c r="KO294" s="17"/>
      <c r="KP294" s="17"/>
      <c r="KQ294" s="17"/>
      <c r="KR294" s="17"/>
      <c r="KS294" s="17"/>
      <c r="KT294" s="17"/>
      <c r="KU294" s="17"/>
      <c r="KV294" s="17"/>
      <c r="KW294" s="17"/>
      <c r="KX294" s="17"/>
      <c r="KY294" s="17"/>
      <c r="KZ294" s="17"/>
      <c r="LA294" s="17"/>
      <c r="LB294" s="17"/>
      <c r="LC294" s="17"/>
      <c r="LD294" s="17"/>
      <c r="LE294" s="17"/>
      <c r="LF294" s="17"/>
      <c r="LG294" s="17"/>
    </row>
    <row r="295" spans="28:319" x14ac:dyDescent="0.2"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  <c r="IC295" s="17"/>
      <c r="ID295" s="17"/>
      <c r="IE295" s="17"/>
      <c r="IF295" s="17"/>
      <c r="IG295" s="17"/>
      <c r="IH295" s="17"/>
      <c r="II295" s="17"/>
      <c r="IJ295" s="17"/>
      <c r="IK295" s="17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  <c r="IW295" s="17"/>
      <c r="IX295" s="17"/>
      <c r="IY295" s="17"/>
      <c r="IZ295" s="17"/>
      <c r="JA295" s="17"/>
      <c r="JB295" s="17"/>
      <c r="JC295" s="17"/>
      <c r="JD295" s="17"/>
      <c r="JE295" s="17"/>
      <c r="JF295" s="17"/>
      <c r="JG295" s="17"/>
      <c r="JH295" s="17"/>
      <c r="JI295" s="17"/>
      <c r="JJ295" s="17"/>
      <c r="JK295" s="17"/>
      <c r="JL295" s="17"/>
      <c r="JM295" s="17"/>
      <c r="JN295" s="17"/>
      <c r="JO295" s="17"/>
      <c r="JP295" s="17"/>
      <c r="JQ295" s="17"/>
      <c r="JR295" s="17"/>
      <c r="JS295" s="17"/>
      <c r="JT295" s="17"/>
      <c r="JU295" s="17"/>
      <c r="JV295" s="17"/>
      <c r="JW295" s="17"/>
      <c r="JX295" s="17"/>
      <c r="JY295" s="17"/>
      <c r="JZ295" s="17"/>
      <c r="KA295" s="17"/>
      <c r="KB295" s="17"/>
      <c r="KC295" s="17"/>
      <c r="KD295" s="17"/>
      <c r="KE295" s="17"/>
      <c r="KF295" s="17"/>
      <c r="KG295" s="17"/>
      <c r="KH295" s="17"/>
      <c r="KI295" s="17"/>
      <c r="KJ295" s="17"/>
      <c r="KK295" s="17"/>
      <c r="KL295" s="17"/>
      <c r="KM295" s="17"/>
      <c r="KN295" s="17"/>
      <c r="KO295" s="17"/>
      <c r="KP295" s="17"/>
      <c r="KQ295" s="17"/>
      <c r="KR295" s="17"/>
      <c r="KS295" s="17"/>
      <c r="KT295" s="17"/>
      <c r="KU295" s="17"/>
      <c r="KV295" s="17"/>
      <c r="KW295" s="17"/>
      <c r="KX295" s="17"/>
      <c r="KY295" s="17"/>
      <c r="KZ295" s="17"/>
      <c r="LA295" s="17"/>
      <c r="LB295" s="17"/>
      <c r="LC295" s="17"/>
      <c r="LD295" s="17"/>
      <c r="LE295" s="17"/>
      <c r="LF295" s="17"/>
      <c r="LG295" s="17"/>
    </row>
    <row r="296" spans="28:319" x14ac:dyDescent="0.2"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  <c r="IW296" s="17"/>
      <c r="IX296" s="17"/>
      <c r="IY296" s="17"/>
      <c r="IZ296" s="17"/>
      <c r="JA296" s="17"/>
      <c r="JB296" s="17"/>
      <c r="JC296" s="17"/>
      <c r="JD296" s="17"/>
      <c r="JE296" s="17"/>
      <c r="JF296" s="17"/>
      <c r="JG296" s="17"/>
      <c r="JH296" s="17"/>
      <c r="JI296" s="17"/>
      <c r="JJ296" s="17"/>
      <c r="JK296" s="17"/>
      <c r="JL296" s="17"/>
      <c r="JM296" s="17"/>
      <c r="JN296" s="17"/>
      <c r="JO296" s="17"/>
      <c r="JP296" s="17"/>
      <c r="JQ296" s="17"/>
      <c r="JR296" s="17"/>
      <c r="JS296" s="17"/>
      <c r="JT296" s="17"/>
      <c r="JU296" s="17"/>
      <c r="JV296" s="17"/>
      <c r="JW296" s="17"/>
      <c r="JX296" s="17"/>
      <c r="JY296" s="17"/>
      <c r="JZ296" s="17"/>
      <c r="KA296" s="17"/>
      <c r="KB296" s="17"/>
      <c r="KC296" s="17"/>
      <c r="KD296" s="17"/>
      <c r="KE296" s="17"/>
      <c r="KF296" s="17"/>
      <c r="KG296" s="17"/>
      <c r="KH296" s="17"/>
      <c r="KI296" s="17"/>
      <c r="KJ296" s="17"/>
      <c r="KK296" s="17"/>
      <c r="KL296" s="17"/>
      <c r="KM296" s="17"/>
      <c r="KN296" s="17"/>
      <c r="KO296" s="17"/>
      <c r="KP296" s="17"/>
      <c r="KQ296" s="17"/>
      <c r="KR296" s="17"/>
      <c r="KS296" s="17"/>
      <c r="KT296" s="17"/>
      <c r="KU296" s="17"/>
      <c r="KV296" s="17"/>
      <c r="KW296" s="17"/>
      <c r="KX296" s="17"/>
      <c r="KY296" s="17"/>
      <c r="KZ296" s="17"/>
      <c r="LA296" s="17"/>
      <c r="LB296" s="17"/>
      <c r="LC296" s="17"/>
      <c r="LD296" s="17"/>
      <c r="LE296" s="17"/>
      <c r="LF296" s="17"/>
      <c r="LG296" s="17"/>
    </row>
    <row r="297" spans="28:319" x14ac:dyDescent="0.2"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  <c r="IW297" s="17"/>
      <c r="IX297" s="17"/>
      <c r="IY297" s="17"/>
      <c r="IZ297" s="17"/>
      <c r="JA297" s="17"/>
      <c r="JB297" s="17"/>
      <c r="JC297" s="17"/>
      <c r="JD297" s="17"/>
      <c r="JE297" s="17"/>
      <c r="JF297" s="17"/>
      <c r="JG297" s="17"/>
      <c r="JH297" s="17"/>
      <c r="JI297" s="17"/>
      <c r="JJ297" s="17"/>
      <c r="JK297" s="17"/>
      <c r="JL297" s="17"/>
      <c r="JM297" s="17"/>
      <c r="JN297" s="17"/>
      <c r="JO297" s="17"/>
      <c r="JP297" s="17"/>
      <c r="JQ297" s="17"/>
      <c r="JR297" s="17"/>
      <c r="JS297" s="17"/>
      <c r="JT297" s="17"/>
      <c r="JU297" s="17"/>
      <c r="JV297" s="17"/>
      <c r="JW297" s="17"/>
      <c r="JX297" s="17"/>
      <c r="JY297" s="17"/>
      <c r="JZ297" s="17"/>
      <c r="KA297" s="17"/>
      <c r="KB297" s="17"/>
      <c r="KC297" s="17"/>
      <c r="KD297" s="17"/>
      <c r="KE297" s="17"/>
      <c r="KF297" s="17"/>
      <c r="KG297" s="17"/>
      <c r="KH297" s="17"/>
      <c r="KI297" s="17"/>
      <c r="KJ297" s="17"/>
      <c r="KK297" s="17"/>
      <c r="KL297" s="17"/>
      <c r="KM297" s="17"/>
      <c r="KN297" s="17"/>
      <c r="KO297" s="17"/>
      <c r="KP297" s="17"/>
      <c r="KQ297" s="17"/>
      <c r="KR297" s="17"/>
      <c r="KS297" s="17"/>
      <c r="KT297" s="17"/>
      <c r="KU297" s="17"/>
      <c r="KV297" s="17"/>
      <c r="KW297" s="17"/>
      <c r="KX297" s="17"/>
      <c r="KY297" s="17"/>
      <c r="KZ297" s="17"/>
      <c r="LA297" s="17"/>
      <c r="LB297" s="17"/>
      <c r="LC297" s="17"/>
      <c r="LD297" s="17"/>
      <c r="LE297" s="17"/>
      <c r="LF297" s="17"/>
      <c r="LG297" s="17"/>
    </row>
    <row r="298" spans="28:319" x14ac:dyDescent="0.2"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  <c r="IW298" s="17"/>
      <c r="IX298" s="17"/>
      <c r="IY298" s="17"/>
      <c r="IZ298" s="17"/>
      <c r="JA298" s="17"/>
      <c r="JB298" s="17"/>
      <c r="JC298" s="17"/>
      <c r="JD298" s="17"/>
      <c r="JE298" s="17"/>
      <c r="JF298" s="17"/>
      <c r="JG298" s="17"/>
      <c r="JH298" s="17"/>
      <c r="JI298" s="17"/>
      <c r="JJ298" s="17"/>
      <c r="JK298" s="17"/>
      <c r="JL298" s="17"/>
      <c r="JM298" s="17"/>
      <c r="JN298" s="17"/>
      <c r="JO298" s="17"/>
      <c r="JP298" s="17"/>
      <c r="JQ298" s="17"/>
      <c r="JR298" s="17"/>
      <c r="JS298" s="17"/>
      <c r="JT298" s="17"/>
      <c r="JU298" s="17"/>
      <c r="JV298" s="17"/>
      <c r="JW298" s="17"/>
      <c r="JX298" s="17"/>
      <c r="JY298" s="17"/>
      <c r="JZ298" s="17"/>
      <c r="KA298" s="17"/>
      <c r="KB298" s="17"/>
      <c r="KC298" s="17"/>
      <c r="KD298" s="17"/>
      <c r="KE298" s="17"/>
      <c r="KF298" s="17"/>
      <c r="KG298" s="17"/>
      <c r="KH298" s="17"/>
      <c r="KI298" s="17"/>
      <c r="KJ298" s="17"/>
      <c r="KK298" s="17"/>
      <c r="KL298" s="17"/>
      <c r="KM298" s="17"/>
      <c r="KN298" s="17"/>
      <c r="KO298" s="17"/>
      <c r="KP298" s="17"/>
      <c r="KQ298" s="17"/>
      <c r="KR298" s="17"/>
      <c r="KS298" s="17"/>
      <c r="KT298" s="17"/>
      <c r="KU298" s="17"/>
      <c r="KV298" s="17"/>
      <c r="KW298" s="17"/>
      <c r="KX298" s="17"/>
      <c r="KY298" s="17"/>
      <c r="KZ298" s="17"/>
      <c r="LA298" s="17"/>
      <c r="LB298" s="17"/>
      <c r="LC298" s="17"/>
      <c r="LD298" s="17"/>
      <c r="LE298" s="17"/>
      <c r="LF298" s="17"/>
      <c r="LG298" s="17"/>
    </row>
    <row r="299" spans="28:319" x14ac:dyDescent="0.2"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  <c r="FK299" s="17"/>
      <c r="FL299" s="17"/>
      <c r="FM299" s="17"/>
      <c r="FN299" s="17"/>
      <c r="FO299" s="17"/>
      <c r="FP299" s="17"/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  <c r="IH299" s="17"/>
      <c r="II299" s="17"/>
      <c r="IJ299" s="17"/>
      <c r="IK299" s="17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  <c r="IW299" s="17"/>
      <c r="IX299" s="17"/>
      <c r="IY299" s="17"/>
      <c r="IZ299" s="17"/>
      <c r="JA299" s="17"/>
      <c r="JB299" s="17"/>
      <c r="JC299" s="17"/>
      <c r="JD299" s="17"/>
      <c r="JE299" s="17"/>
      <c r="JF299" s="17"/>
      <c r="JG299" s="17"/>
      <c r="JH299" s="17"/>
      <c r="JI299" s="17"/>
      <c r="JJ299" s="17"/>
      <c r="JK299" s="17"/>
      <c r="JL299" s="17"/>
      <c r="JM299" s="17"/>
      <c r="JN299" s="17"/>
      <c r="JO299" s="17"/>
      <c r="JP299" s="17"/>
      <c r="JQ299" s="17"/>
      <c r="JR299" s="17"/>
      <c r="JS299" s="17"/>
      <c r="JT299" s="17"/>
      <c r="JU299" s="17"/>
      <c r="JV299" s="17"/>
      <c r="JW299" s="17"/>
      <c r="JX299" s="17"/>
      <c r="JY299" s="17"/>
      <c r="JZ299" s="17"/>
      <c r="KA299" s="17"/>
      <c r="KB299" s="17"/>
      <c r="KC299" s="17"/>
      <c r="KD299" s="17"/>
      <c r="KE299" s="17"/>
      <c r="KF299" s="17"/>
      <c r="KG299" s="17"/>
      <c r="KH299" s="17"/>
      <c r="KI299" s="17"/>
      <c r="KJ299" s="17"/>
      <c r="KK299" s="17"/>
      <c r="KL299" s="17"/>
      <c r="KM299" s="17"/>
      <c r="KN299" s="17"/>
      <c r="KO299" s="17"/>
      <c r="KP299" s="17"/>
      <c r="KQ299" s="17"/>
      <c r="KR299" s="17"/>
      <c r="KS299" s="17"/>
      <c r="KT299" s="17"/>
      <c r="KU299" s="17"/>
      <c r="KV299" s="17"/>
      <c r="KW299" s="17"/>
      <c r="KX299" s="17"/>
      <c r="KY299" s="17"/>
      <c r="KZ299" s="17"/>
      <c r="LA299" s="17"/>
      <c r="LB299" s="17"/>
      <c r="LC299" s="17"/>
      <c r="LD299" s="17"/>
      <c r="LE299" s="17"/>
      <c r="LF299" s="17"/>
      <c r="LG299" s="17"/>
    </row>
    <row r="300" spans="28:319" x14ac:dyDescent="0.2"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  <c r="IW300" s="17"/>
      <c r="IX300" s="17"/>
      <c r="IY300" s="17"/>
      <c r="IZ300" s="17"/>
      <c r="JA300" s="17"/>
      <c r="JB300" s="17"/>
      <c r="JC300" s="17"/>
      <c r="JD300" s="17"/>
      <c r="JE300" s="17"/>
      <c r="JF300" s="17"/>
      <c r="JG300" s="17"/>
      <c r="JH300" s="17"/>
      <c r="JI300" s="17"/>
      <c r="JJ300" s="17"/>
      <c r="JK300" s="17"/>
      <c r="JL300" s="17"/>
      <c r="JM300" s="17"/>
      <c r="JN300" s="17"/>
      <c r="JO300" s="17"/>
      <c r="JP300" s="17"/>
      <c r="JQ300" s="17"/>
      <c r="JR300" s="17"/>
      <c r="JS300" s="17"/>
      <c r="JT300" s="17"/>
      <c r="JU300" s="17"/>
      <c r="JV300" s="17"/>
      <c r="JW300" s="17"/>
      <c r="JX300" s="17"/>
      <c r="JY300" s="17"/>
      <c r="JZ300" s="17"/>
      <c r="KA300" s="17"/>
      <c r="KB300" s="17"/>
      <c r="KC300" s="17"/>
      <c r="KD300" s="17"/>
      <c r="KE300" s="17"/>
      <c r="KF300" s="17"/>
      <c r="KG300" s="17"/>
      <c r="KH300" s="17"/>
      <c r="KI300" s="17"/>
      <c r="KJ300" s="17"/>
      <c r="KK300" s="17"/>
      <c r="KL300" s="17"/>
      <c r="KM300" s="17"/>
      <c r="KN300" s="17"/>
      <c r="KO300" s="17"/>
      <c r="KP300" s="17"/>
      <c r="KQ300" s="17"/>
      <c r="KR300" s="17"/>
      <c r="KS300" s="17"/>
      <c r="KT300" s="17"/>
      <c r="KU300" s="17"/>
      <c r="KV300" s="17"/>
      <c r="KW300" s="17"/>
      <c r="KX300" s="17"/>
      <c r="KY300" s="17"/>
      <c r="KZ300" s="17"/>
      <c r="LA300" s="17"/>
      <c r="LB300" s="17"/>
      <c r="LC300" s="17"/>
      <c r="LD300" s="17"/>
      <c r="LE300" s="17"/>
      <c r="LF300" s="17"/>
      <c r="LG300" s="17"/>
    </row>
    <row r="301" spans="28:319" x14ac:dyDescent="0.2"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  <c r="IW301" s="17"/>
      <c r="IX301" s="17"/>
      <c r="IY301" s="17"/>
      <c r="IZ301" s="17"/>
      <c r="JA301" s="17"/>
      <c r="JB301" s="17"/>
      <c r="JC301" s="17"/>
      <c r="JD301" s="17"/>
      <c r="JE301" s="17"/>
      <c r="JF301" s="17"/>
      <c r="JG301" s="17"/>
      <c r="JH301" s="17"/>
      <c r="JI301" s="17"/>
      <c r="JJ301" s="17"/>
      <c r="JK301" s="17"/>
      <c r="JL301" s="17"/>
      <c r="JM301" s="17"/>
      <c r="JN301" s="17"/>
      <c r="JO301" s="17"/>
      <c r="JP301" s="17"/>
      <c r="JQ301" s="17"/>
      <c r="JR301" s="17"/>
      <c r="JS301" s="17"/>
      <c r="JT301" s="17"/>
      <c r="JU301" s="17"/>
      <c r="JV301" s="17"/>
      <c r="JW301" s="17"/>
      <c r="JX301" s="17"/>
      <c r="JY301" s="17"/>
      <c r="JZ301" s="17"/>
      <c r="KA301" s="17"/>
      <c r="KB301" s="17"/>
      <c r="KC301" s="17"/>
      <c r="KD301" s="17"/>
      <c r="KE301" s="17"/>
      <c r="KF301" s="17"/>
      <c r="KG301" s="17"/>
      <c r="KH301" s="17"/>
      <c r="KI301" s="17"/>
      <c r="KJ301" s="17"/>
      <c r="KK301" s="17"/>
      <c r="KL301" s="17"/>
      <c r="KM301" s="17"/>
      <c r="KN301" s="17"/>
      <c r="KO301" s="17"/>
      <c r="KP301" s="17"/>
      <c r="KQ301" s="17"/>
      <c r="KR301" s="17"/>
      <c r="KS301" s="17"/>
      <c r="KT301" s="17"/>
      <c r="KU301" s="17"/>
      <c r="KV301" s="17"/>
      <c r="KW301" s="17"/>
      <c r="KX301" s="17"/>
      <c r="KY301" s="17"/>
      <c r="KZ301" s="17"/>
      <c r="LA301" s="17"/>
      <c r="LB301" s="17"/>
      <c r="LC301" s="17"/>
      <c r="LD301" s="17"/>
      <c r="LE301" s="17"/>
      <c r="LF301" s="17"/>
      <c r="LG301" s="17"/>
    </row>
    <row r="302" spans="28:319" x14ac:dyDescent="0.2"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  <c r="IW302" s="17"/>
      <c r="IX302" s="17"/>
      <c r="IY302" s="17"/>
      <c r="IZ302" s="17"/>
      <c r="JA302" s="17"/>
      <c r="JB302" s="17"/>
      <c r="JC302" s="17"/>
      <c r="JD302" s="17"/>
      <c r="JE302" s="17"/>
      <c r="JF302" s="17"/>
      <c r="JG302" s="17"/>
      <c r="JH302" s="17"/>
      <c r="JI302" s="17"/>
      <c r="JJ302" s="17"/>
      <c r="JK302" s="17"/>
      <c r="JL302" s="17"/>
      <c r="JM302" s="17"/>
      <c r="JN302" s="17"/>
      <c r="JO302" s="17"/>
      <c r="JP302" s="17"/>
      <c r="JQ302" s="17"/>
      <c r="JR302" s="17"/>
      <c r="JS302" s="17"/>
      <c r="JT302" s="17"/>
      <c r="JU302" s="17"/>
      <c r="JV302" s="17"/>
      <c r="JW302" s="17"/>
      <c r="JX302" s="17"/>
      <c r="JY302" s="17"/>
      <c r="JZ302" s="17"/>
      <c r="KA302" s="17"/>
      <c r="KB302" s="17"/>
      <c r="KC302" s="17"/>
      <c r="KD302" s="17"/>
      <c r="KE302" s="17"/>
      <c r="KF302" s="17"/>
      <c r="KG302" s="17"/>
      <c r="KH302" s="17"/>
      <c r="KI302" s="17"/>
      <c r="KJ302" s="17"/>
      <c r="KK302" s="17"/>
      <c r="KL302" s="17"/>
      <c r="KM302" s="17"/>
      <c r="KN302" s="17"/>
      <c r="KO302" s="17"/>
      <c r="KP302" s="17"/>
      <c r="KQ302" s="17"/>
      <c r="KR302" s="17"/>
      <c r="KS302" s="17"/>
      <c r="KT302" s="17"/>
      <c r="KU302" s="17"/>
      <c r="KV302" s="17"/>
      <c r="KW302" s="17"/>
      <c r="KX302" s="17"/>
      <c r="KY302" s="17"/>
      <c r="KZ302" s="17"/>
      <c r="LA302" s="17"/>
      <c r="LB302" s="17"/>
      <c r="LC302" s="17"/>
      <c r="LD302" s="17"/>
      <c r="LE302" s="17"/>
      <c r="LF302" s="17"/>
      <c r="LG302" s="17"/>
    </row>
    <row r="303" spans="28:319" x14ac:dyDescent="0.2"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  <c r="IW303" s="17"/>
      <c r="IX303" s="17"/>
      <c r="IY303" s="17"/>
      <c r="IZ303" s="17"/>
      <c r="JA303" s="17"/>
      <c r="JB303" s="17"/>
      <c r="JC303" s="17"/>
      <c r="JD303" s="17"/>
      <c r="JE303" s="17"/>
      <c r="JF303" s="17"/>
      <c r="JG303" s="17"/>
      <c r="JH303" s="17"/>
      <c r="JI303" s="17"/>
      <c r="JJ303" s="17"/>
      <c r="JK303" s="17"/>
      <c r="JL303" s="17"/>
      <c r="JM303" s="17"/>
      <c r="JN303" s="17"/>
      <c r="JO303" s="17"/>
      <c r="JP303" s="17"/>
      <c r="JQ303" s="17"/>
      <c r="JR303" s="17"/>
      <c r="JS303" s="17"/>
      <c r="JT303" s="17"/>
      <c r="JU303" s="17"/>
      <c r="JV303" s="17"/>
      <c r="JW303" s="17"/>
      <c r="JX303" s="17"/>
      <c r="JY303" s="17"/>
      <c r="JZ303" s="17"/>
      <c r="KA303" s="17"/>
      <c r="KB303" s="17"/>
      <c r="KC303" s="17"/>
      <c r="KD303" s="17"/>
      <c r="KE303" s="17"/>
      <c r="KF303" s="17"/>
      <c r="KG303" s="17"/>
      <c r="KH303" s="17"/>
      <c r="KI303" s="17"/>
      <c r="KJ303" s="17"/>
      <c r="KK303" s="17"/>
      <c r="KL303" s="17"/>
      <c r="KM303" s="17"/>
      <c r="KN303" s="17"/>
      <c r="KO303" s="17"/>
      <c r="KP303" s="17"/>
      <c r="KQ303" s="17"/>
      <c r="KR303" s="17"/>
      <c r="KS303" s="17"/>
      <c r="KT303" s="17"/>
      <c r="KU303" s="17"/>
      <c r="KV303" s="17"/>
      <c r="KW303" s="17"/>
      <c r="KX303" s="17"/>
      <c r="KY303" s="17"/>
      <c r="KZ303" s="17"/>
      <c r="LA303" s="17"/>
      <c r="LB303" s="17"/>
      <c r="LC303" s="17"/>
      <c r="LD303" s="17"/>
      <c r="LE303" s="17"/>
      <c r="LF303" s="17"/>
      <c r="LG303" s="17"/>
    </row>
    <row r="304" spans="28:319" x14ac:dyDescent="0.2"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  <c r="IW304" s="17"/>
      <c r="IX304" s="17"/>
      <c r="IY304" s="17"/>
      <c r="IZ304" s="17"/>
      <c r="JA304" s="17"/>
      <c r="JB304" s="17"/>
      <c r="JC304" s="17"/>
      <c r="JD304" s="17"/>
      <c r="JE304" s="17"/>
      <c r="JF304" s="17"/>
      <c r="JG304" s="17"/>
      <c r="JH304" s="17"/>
      <c r="JI304" s="17"/>
      <c r="JJ304" s="17"/>
      <c r="JK304" s="17"/>
      <c r="JL304" s="17"/>
      <c r="JM304" s="17"/>
      <c r="JN304" s="17"/>
      <c r="JO304" s="17"/>
      <c r="JP304" s="17"/>
      <c r="JQ304" s="17"/>
      <c r="JR304" s="17"/>
      <c r="JS304" s="17"/>
      <c r="JT304" s="17"/>
      <c r="JU304" s="17"/>
      <c r="JV304" s="17"/>
      <c r="JW304" s="17"/>
      <c r="JX304" s="17"/>
      <c r="JY304" s="17"/>
      <c r="JZ304" s="17"/>
      <c r="KA304" s="17"/>
      <c r="KB304" s="17"/>
      <c r="KC304" s="17"/>
      <c r="KD304" s="17"/>
      <c r="KE304" s="17"/>
      <c r="KF304" s="17"/>
      <c r="KG304" s="17"/>
      <c r="KH304" s="17"/>
      <c r="KI304" s="17"/>
      <c r="KJ304" s="17"/>
      <c r="KK304" s="17"/>
      <c r="KL304" s="17"/>
      <c r="KM304" s="17"/>
      <c r="KN304" s="17"/>
      <c r="KO304" s="17"/>
      <c r="KP304" s="17"/>
      <c r="KQ304" s="17"/>
      <c r="KR304" s="17"/>
      <c r="KS304" s="17"/>
      <c r="KT304" s="17"/>
      <c r="KU304" s="17"/>
      <c r="KV304" s="17"/>
      <c r="KW304" s="17"/>
      <c r="KX304" s="17"/>
      <c r="KY304" s="17"/>
      <c r="KZ304" s="17"/>
      <c r="LA304" s="17"/>
      <c r="LB304" s="17"/>
      <c r="LC304" s="17"/>
      <c r="LD304" s="17"/>
      <c r="LE304" s="17"/>
      <c r="LF304" s="17"/>
      <c r="LG304" s="17"/>
    </row>
    <row r="305" spans="28:319" x14ac:dyDescent="0.2"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  <c r="FK305" s="17"/>
      <c r="FL305" s="17"/>
      <c r="FM305" s="17"/>
      <c r="FN305" s="17"/>
      <c r="FO305" s="17"/>
      <c r="FP305" s="17"/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  <c r="IH305" s="17"/>
      <c r="II305" s="17"/>
      <c r="IJ305" s="17"/>
      <c r="IK305" s="17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  <c r="IW305" s="17"/>
      <c r="IX305" s="17"/>
      <c r="IY305" s="17"/>
      <c r="IZ305" s="17"/>
      <c r="JA305" s="17"/>
      <c r="JB305" s="17"/>
      <c r="JC305" s="17"/>
      <c r="JD305" s="17"/>
      <c r="JE305" s="17"/>
      <c r="JF305" s="17"/>
      <c r="JG305" s="17"/>
      <c r="JH305" s="17"/>
      <c r="JI305" s="17"/>
      <c r="JJ305" s="17"/>
      <c r="JK305" s="17"/>
      <c r="JL305" s="17"/>
      <c r="JM305" s="17"/>
      <c r="JN305" s="17"/>
      <c r="JO305" s="17"/>
      <c r="JP305" s="17"/>
      <c r="JQ305" s="17"/>
      <c r="JR305" s="17"/>
      <c r="JS305" s="17"/>
      <c r="JT305" s="17"/>
      <c r="JU305" s="17"/>
      <c r="JV305" s="17"/>
      <c r="JW305" s="17"/>
      <c r="JX305" s="17"/>
      <c r="JY305" s="17"/>
      <c r="JZ305" s="17"/>
      <c r="KA305" s="17"/>
      <c r="KB305" s="17"/>
      <c r="KC305" s="17"/>
      <c r="KD305" s="17"/>
      <c r="KE305" s="17"/>
      <c r="KF305" s="17"/>
      <c r="KG305" s="17"/>
      <c r="KH305" s="17"/>
      <c r="KI305" s="17"/>
      <c r="KJ305" s="17"/>
      <c r="KK305" s="17"/>
      <c r="KL305" s="17"/>
      <c r="KM305" s="17"/>
      <c r="KN305" s="17"/>
      <c r="KO305" s="17"/>
      <c r="KP305" s="17"/>
      <c r="KQ305" s="17"/>
      <c r="KR305" s="17"/>
      <c r="KS305" s="17"/>
      <c r="KT305" s="17"/>
      <c r="KU305" s="17"/>
      <c r="KV305" s="17"/>
      <c r="KW305" s="17"/>
      <c r="KX305" s="17"/>
      <c r="KY305" s="17"/>
      <c r="KZ305" s="17"/>
      <c r="LA305" s="17"/>
      <c r="LB305" s="17"/>
      <c r="LC305" s="17"/>
      <c r="LD305" s="17"/>
      <c r="LE305" s="17"/>
      <c r="LF305" s="17"/>
      <c r="LG305" s="17"/>
    </row>
    <row r="306" spans="28:319" x14ac:dyDescent="0.2"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  <c r="IW306" s="17"/>
      <c r="IX306" s="17"/>
      <c r="IY306" s="17"/>
      <c r="IZ306" s="17"/>
      <c r="JA306" s="17"/>
      <c r="JB306" s="17"/>
      <c r="JC306" s="17"/>
      <c r="JD306" s="17"/>
      <c r="JE306" s="17"/>
      <c r="JF306" s="17"/>
      <c r="JG306" s="17"/>
      <c r="JH306" s="17"/>
      <c r="JI306" s="17"/>
      <c r="JJ306" s="17"/>
      <c r="JK306" s="17"/>
      <c r="JL306" s="17"/>
      <c r="JM306" s="17"/>
      <c r="JN306" s="17"/>
      <c r="JO306" s="17"/>
      <c r="JP306" s="17"/>
      <c r="JQ306" s="17"/>
      <c r="JR306" s="17"/>
      <c r="JS306" s="17"/>
      <c r="JT306" s="17"/>
      <c r="JU306" s="17"/>
      <c r="JV306" s="17"/>
      <c r="JW306" s="17"/>
      <c r="JX306" s="17"/>
      <c r="JY306" s="17"/>
      <c r="JZ306" s="17"/>
      <c r="KA306" s="17"/>
      <c r="KB306" s="17"/>
      <c r="KC306" s="17"/>
      <c r="KD306" s="17"/>
      <c r="KE306" s="17"/>
      <c r="KF306" s="17"/>
      <c r="KG306" s="17"/>
      <c r="KH306" s="17"/>
      <c r="KI306" s="17"/>
      <c r="KJ306" s="17"/>
      <c r="KK306" s="17"/>
      <c r="KL306" s="17"/>
      <c r="KM306" s="17"/>
      <c r="KN306" s="17"/>
      <c r="KO306" s="17"/>
      <c r="KP306" s="17"/>
      <c r="KQ306" s="17"/>
      <c r="KR306" s="17"/>
      <c r="KS306" s="17"/>
      <c r="KT306" s="17"/>
      <c r="KU306" s="17"/>
      <c r="KV306" s="17"/>
      <c r="KW306" s="17"/>
      <c r="KX306" s="17"/>
      <c r="KY306" s="17"/>
      <c r="KZ306" s="17"/>
      <c r="LA306" s="17"/>
      <c r="LB306" s="17"/>
      <c r="LC306" s="17"/>
      <c r="LD306" s="17"/>
      <c r="LE306" s="17"/>
      <c r="LF306" s="17"/>
      <c r="LG306" s="17"/>
    </row>
    <row r="307" spans="28:319" x14ac:dyDescent="0.2"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  <c r="IH307" s="17"/>
      <c r="II307" s="17"/>
      <c r="IJ307" s="17"/>
      <c r="IK307" s="17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  <c r="IW307" s="17"/>
      <c r="IX307" s="17"/>
      <c r="IY307" s="17"/>
      <c r="IZ307" s="17"/>
      <c r="JA307" s="17"/>
      <c r="JB307" s="17"/>
      <c r="JC307" s="17"/>
      <c r="JD307" s="17"/>
      <c r="JE307" s="17"/>
      <c r="JF307" s="17"/>
      <c r="JG307" s="17"/>
      <c r="JH307" s="17"/>
      <c r="JI307" s="17"/>
      <c r="JJ307" s="17"/>
      <c r="JK307" s="17"/>
      <c r="JL307" s="17"/>
      <c r="JM307" s="17"/>
      <c r="JN307" s="17"/>
      <c r="JO307" s="17"/>
      <c r="JP307" s="17"/>
      <c r="JQ307" s="17"/>
      <c r="JR307" s="17"/>
      <c r="JS307" s="17"/>
      <c r="JT307" s="17"/>
      <c r="JU307" s="17"/>
      <c r="JV307" s="17"/>
      <c r="JW307" s="17"/>
      <c r="JX307" s="17"/>
      <c r="JY307" s="17"/>
      <c r="JZ307" s="17"/>
      <c r="KA307" s="17"/>
      <c r="KB307" s="17"/>
      <c r="KC307" s="17"/>
      <c r="KD307" s="17"/>
      <c r="KE307" s="17"/>
      <c r="KF307" s="17"/>
      <c r="KG307" s="17"/>
      <c r="KH307" s="17"/>
      <c r="KI307" s="17"/>
      <c r="KJ307" s="17"/>
      <c r="KK307" s="17"/>
      <c r="KL307" s="17"/>
      <c r="KM307" s="17"/>
      <c r="KN307" s="17"/>
      <c r="KO307" s="17"/>
      <c r="KP307" s="17"/>
      <c r="KQ307" s="17"/>
      <c r="KR307" s="17"/>
      <c r="KS307" s="17"/>
      <c r="KT307" s="17"/>
      <c r="KU307" s="17"/>
      <c r="KV307" s="17"/>
      <c r="KW307" s="17"/>
      <c r="KX307" s="17"/>
      <c r="KY307" s="17"/>
      <c r="KZ307" s="17"/>
      <c r="LA307" s="17"/>
      <c r="LB307" s="17"/>
      <c r="LC307" s="17"/>
      <c r="LD307" s="17"/>
      <c r="LE307" s="17"/>
      <c r="LF307" s="17"/>
      <c r="LG307" s="17"/>
    </row>
    <row r="308" spans="28:319" x14ac:dyDescent="0.2"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  <c r="FK308" s="17"/>
      <c r="FL308" s="17"/>
      <c r="FM308" s="17"/>
      <c r="FN308" s="17"/>
      <c r="FO308" s="17"/>
      <c r="FP308" s="17"/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  <c r="IH308" s="17"/>
      <c r="II308" s="17"/>
      <c r="IJ308" s="17"/>
      <c r="IK308" s="17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  <c r="IW308" s="17"/>
      <c r="IX308" s="17"/>
      <c r="IY308" s="17"/>
      <c r="IZ308" s="17"/>
      <c r="JA308" s="17"/>
      <c r="JB308" s="17"/>
      <c r="JC308" s="17"/>
      <c r="JD308" s="17"/>
      <c r="JE308" s="17"/>
      <c r="JF308" s="17"/>
      <c r="JG308" s="17"/>
      <c r="JH308" s="17"/>
      <c r="JI308" s="17"/>
      <c r="JJ308" s="17"/>
      <c r="JK308" s="17"/>
      <c r="JL308" s="17"/>
      <c r="JM308" s="17"/>
      <c r="JN308" s="17"/>
      <c r="JO308" s="17"/>
      <c r="JP308" s="17"/>
      <c r="JQ308" s="17"/>
      <c r="JR308" s="17"/>
      <c r="JS308" s="17"/>
      <c r="JT308" s="17"/>
      <c r="JU308" s="17"/>
      <c r="JV308" s="17"/>
      <c r="JW308" s="17"/>
      <c r="JX308" s="17"/>
      <c r="JY308" s="17"/>
      <c r="JZ308" s="17"/>
      <c r="KA308" s="17"/>
      <c r="KB308" s="17"/>
      <c r="KC308" s="17"/>
      <c r="KD308" s="17"/>
      <c r="KE308" s="17"/>
      <c r="KF308" s="17"/>
      <c r="KG308" s="17"/>
      <c r="KH308" s="17"/>
      <c r="KI308" s="17"/>
      <c r="KJ308" s="17"/>
      <c r="KK308" s="17"/>
      <c r="KL308" s="17"/>
      <c r="KM308" s="17"/>
      <c r="KN308" s="17"/>
      <c r="KO308" s="17"/>
      <c r="KP308" s="17"/>
      <c r="KQ308" s="17"/>
      <c r="KR308" s="17"/>
      <c r="KS308" s="17"/>
      <c r="KT308" s="17"/>
      <c r="KU308" s="17"/>
      <c r="KV308" s="17"/>
      <c r="KW308" s="17"/>
      <c r="KX308" s="17"/>
      <c r="KY308" s="17"/>
      <c r="KZ308" s="17"/>
      <c r="LA308" s="17"/>
      <c r="LB308" s="17"/>
      <c r="LC308" s="17"/>
      <c r="LD308" s="17"/>
      <c r="LE308" s="17"/>
      <c r="LF308" s="17"/>
      <c r="LG308" s="17"/>
    </row>
    <row r="309" spans="28:319" x14ac:dyDescent="0.2"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  <c r="FK309" s="17"/>
      <c r="FL309" s="17"/>
      <c r="FM309" s="17"/>
      <c r="FN309" s="17"/>
      <c r="FO309" s="17"/>
      <c r="FP309" s="17"/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  <c r="IH309" s="17"/>
      <c r="II309" s="17"/>
      <c r="IJ309" s="17"/>
      <c r="IK309" s="17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  <c r="IW309" s="17"/>
      <c r="IX309" s="17"/>
      <c r="IY309" s="17"/>
      <c r="IZ309" s="17"/>
      <c r="JA309" s="17"/>
      <c r="JB309" s="17"/>
      <c r="JC309" s="17"/>
      <c r="JD309" s="17"/>
      <c r="JE309" s="17"/>
      <c r="JF309" s="17"/>
      <c r="JG309" s="17"/>
      <c r="JH309" s="17"/>
      <c r="JI309" s="17"/>
      <c r="JJ309" s="17"/>
      <c r="JK309" s="17"/>
      <c r="JL309" s="17"/>
      <c r="JM309" s="17"/>
      <c r="JN309" s="17"/>
      <c r="JO309" s="17"/>
      <c r="JP309" s="17"/>
      <c r="JQ309" s="17"/>
      <c r="JR309" s="17"/>
      <c r="JS309" s="17"/>
      <c r="JT309" s="17"/>
      <c r="JU309" s="17"/>
      <c r="JV309" s="17"/>
      <c r="JW309" s="17"/>
      <c r="JX309" s="17"/>
      <c r="JY309" s="17"/>
      <c r="JZ309" s="17"/>
      <c r="KA309" s="17"/>
      <c r="KB309" s="17"/>
      <c r="KC309" s="17"/>
      <c r="KD309" s="17"/>
      <c r="KE309" s="17"/>
      <c r="KF309" s="17"/>
      <c r="KG309" s="17"/>
      <c r="KH309" s="17"/>
      <c r="KI309" s="17"/>
      <c r="KJ309" s="17"/>
      <c r="KK309" s="17"/>
      <c r="KL309" s="17"/>
      <c r="KM309" s="17"/>
      <c r="KN309" s="17"/>
      <c r="KO309" s="17"/>
      <c r="KP309" s="17"/>
      <c r="KQ309" s="17"/>
      <c r="KR309" s="17"/>
      <c r="KS309" s="17"/>
      <c r="KT309" s="17"/>
      <c r="KU309" s="17"/>
      <c r="KV309" s="17"/>
      <c r="KW309" s="17"/>
      <c r="KX309" s="17"/>
      <c r="KY309" s="17"/>
      <c r="KZ309" s="17"/>
      <c r="LA309" s="17"/>
      <c r="LB309" s="17"/>
      <c r="LC309" s="17"/>
      <c r="LD309" s="17"/>
      <c r="LE309" s="17"/>
      <c r="LF309" s="17"/>
      <c r="LG309" s="17"/>
    </row>
    <row r="310" spans="28:319" x14ac:dyDescent="0.2"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  <c r="FK310" s="17"/>
      <c r="FL310" s="17"/>
      <c r="FM310" s="17"/>
      <c r="FN310" s="17"/>
      <c r="FO310" s="17"/>
      <c r="FP310" s="17"/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  <c r="IH310" s="17"/>
      <c r="II310" s="17"/>
      <c r="IJ310" s="17"/>
      <c r="IK310" s="17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  <c r="IW310" s="17"/>
      <c r="IX310" s="17"/>
      <c r="IY310" s="17"/>
      <c r="IZ310" s="17"/>
      <c r="JA310" s="17"/>
      <c r="JB310" s="17"/>
      <c r="JC310" s="17"/>
      <c r="JD310" s="17"/>
      <c r="JE310" s="17"/>
      <c r="JF310" s="17"/>
      <c r="JG310" s="17"/>
      <c r="JH310" s="17"/>
      <c r="JI310" s="17"/>
      <c r="JJ310" s="17"/>
      <c r="JK310" s="17"/>
      <c r="JL310" s="17"/>
      <c r="JM310" s="17"/>
      <c r="JN310" s="17"/>
      <c r="JO310" s="17"/>
      <c r="JP310" s="17"/>
      <c r="JQ310" s="17"/>
      <c r="JR310" s="17"/>
      <c r="JS310" s="17"/>
      <c r="JT310" s="17"/>
      <c r="JU310" s="17"/>
      <c r="JV310" s="17"/>
      <c r="JW310" s="17"/>
      <c r="JX310" s="17"/>
      <c r="JY310" s="17"/>
      <c r="JZ310" s="17"/>
      <c r="KA310" s="17"/>
      <c r="KB310" s="17"/>
      <c r="KC310" s="17"/>
      <c r="KD310" s="17"/>
      <c r="KE310" s="17"/>
      <c r="KF310" s="17"/>
      <c r="KG310" s="17"/>
      <c r="KH310" s="17"/>
      <c r="KI310" s="17"/>
      <c r="KJ310" s="17"/>
      <c r="KK310" s="17"/>
      <c r="KL310" s="17"/>
      <c r="KM310" s="17"/>
      <c r="KN310" s="17"/>
      <c r="KO310" s="17"/>
      <c r="KP310" s="17"/>
      <c r="KQ310" s="17"/>
      <c r="KR310" s="17"/>
      <c r="KS310" s="17"/>
      <c r="KT310" s="17"/>
      <c r="KU310" s="17"/>
      <c r="KV310" s="17"/>
      <c r="KW310" s="17"/>
      <c r="KX310" s="17"/>
      <c r="KY310" s="17"/>
      <c r="KZ310" s="17"/>
      <c r="LA310" s="17"/>
      <c r="LB310" s="17"/>
      <c r="LC310" s="17"/>
      <c r="LD310" s="17"/>
      <c r="LE310" s="17"/>
      <c r="LF310" s="17"/>
      <c r="LG310" s="17"/>
    </row>
    <row r="311" spans="28:319" x14ac:dyDescent="0.2"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  <c r="IH311" s="17"/>
      <c r="II311" s="17"/>
      <c r="IJ311" s="17"/>
      <c r="IK311" s="17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  <c r="IW311" s="17"/>
      <c r="IX311" s="17"/>
      <c r="IY311" s="17"/>
      <c r="IZ311" s="17"/>
      <c r="JA311" s="17"/>
      <c r="JB311" s="17"/>
      <c r="JC311" s="17"/>
      <c r="JD311" s="17"/>
      <c r="JE311" s="17"/>
      <c r="JF311" s="17"/>
      <c r="JG311" s="17"/>
      <c r="JH311" s="17"/>
      <c r="JI311" s="17"/>
      <c r="JJ311" s="17"/>
      <c r="JK311" s="17"/>
      <c r="JL311" s="17"/>
      <c r="JM311" s="17"/>
      <c r="JN311" s="17"/>
      <c r="JO311" s="17"/>
      <c r="JP311" s="17"/>
      <c r="JQ311" s="17"/>
      <c r="JR311" s="17"/>
      <c r="JS311" s="17"/>
      <c r="JT311" s="17"/>
      <c r="JU311" s="17"/>
      <c r="JV311" s="17"/>
      <c r="JW311" s="17"/>
      <c r="JX311" s="17"/>
      <c r="JY311" s="17"/>
      <c r="JZ311" s="17"/>
      <c r="KA311" s="17"/>
      <c r="KB311" s="17"/>
      <c r="KC311" s="17"/>
      <c r="KD311" s="17"/>
      <c r="KE311" s="17"/>
      <c r="KF311" s="17"/>
      <c r="KG311" s="17"/>
      <c r="KH311" s="17"/>
      <c r="KI311" s="17"/>
      <c r="KJ311" s="17"/>
      <c r="KK311" s="17"/>
      <c r="KL311" s="17"/>
      <c r="KM311" s="17"/>
      <c r="KN311" s="17"/>
      <c r="KO311" s="17"/>
      <c r="KP311" s="17"/>
      <c r="KQ311" s="17"/>
      <c r="KR311" s="17"/>
      <c r="KS311" s="17"/>
      <c r="KT311" s="17"/>
      <c r="KU311" s="17"/>
      <c r="KV311" s="17"/>
      <c r="KW311" s="17"/>
      <c r="KX311" s="17"/>
      <c r="KY311" s="17"/>
      <c r="KZ311" s="17"/>
      <c r="LA311" s="17"/>
      <c r="LB311" s="17"/>
      <c r="LC311" s="17"/>
      <c r="LD311" s="17"/>
      <c r="LE311" s="17"/>
      <c r="LF311" s="17"/>
      <c r="LG311" s="17"/>
    </row>
    <row r="312" spans="28:319" x14ac:dyDescent="0.2"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  <c r="FK312" s="17"/>
      <c r="FL312" s="17"/>
      <c r="FM312" s="17"/>
      <c r="FN312" s="17"/>
      <c r="FO312" s="17"/>
      <c r="FP312" s="17"/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  <c r="IH312" s="17"/>
      <c r="II312" s="17"/>
      <c r="IJ312" s="17"/>
      <c r="IK312" s="17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  <c r="IW312" s="17"/>
      <c r="IX312" s="17"/>
      <c r="IY312" s="17"/>
      <c r="IZ312" s="17"/>
      <c r="JA312" s="17"/>
      <c r="JB312" s="17"/>
      <c r="JC312" s="17"/>
      <c r="JD312" s="17"/>
      <c r="JE312" s="17"/>
      <c r="JF312" s="17"/>
      <c r="JG312" s="17"/>
      <c r="JH312" s="17"/>
      <c r="JI312" s="17"/>
      <c r="JJ312" s="17"/>
      <c r="JK312" s="17"/>
      <c r="JL312" s="17"/>
      <c r="JM312" s="17"/>
      <c r="JN312" s="17"/>
      <c r="JO312" s="17"/>
      <c r="JP312" s="17"/>
      <c r="JQ312" s="17"/>
      <c r="JR312" s="17"/>
      <c r="JS312" s="17"/>
      <c r="JT312" s="17"/>
      <c r="JU312" s="17"/>
      <c r="JV312" s="17"/>
      <c r="JW312" s="17"/>
      <c r="JX312" s="17"/>
      <c r="JY312" s="17"/>
      <c r="JZ312" s="17"/>
      <c r="KA312" s="17"/>
      <c r="KB312" s="17"/>
      <c r="KC312" s="17"/>
      <c r="KD312" s="17"/>
      <c r="KE312" s="17"/>
      <c r="KF312" s="17"/>
      <c r="KG312" s="17"/>
      <c r="KH312" s="17"/>
      <c r="KI312" s="17"/>
      <c r="KJ312" s="17"/>
      <c r="KK312" s="17"/>
      <c r="KL312" s="17"/>
      <c r="KM312" s="17"/>
      <c r="KN312" s="17"/>
      <c r="KO312" s="17"/>
      <c r="KP312" s="17"/>
      <c r="KQ312" s="17"/>
      <c r="KR312" s="17"/>
      <c r="KS312" s="17"/>
      <c r="KT312" s="17"/>
      <c r="KU312" s="17"/>
      <c r="KV312" s="17"/>
      <c r="KW312" s="17"/>
      <c r="KX312" s="17"/>
      <c r="KY312" s="17"/>
      <c r="KZ312" s="17"/>
      <c r="LA312" s="17"/>
      <c r="LB312" s="17"/>
      <c r="LC312" s="17"/>
      <c r="LD312" s="17"/>
      <c r="LE312" s="17"/>
      <c r="LF312" s="17"/>
      <c r="LG312" s="17"/>
    </row>
    <row r="313" spans="28:319" x14ac:dyDescent="0.2"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  <c r="FK313" s="17"/>
      <c r="FL313" s="17"/>
      <c r="FM313" s="17"/>
      <c r="FN313" s="17"/>
      <c r="FO313" s="17"/>
      <c r="FP313" s="17"/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  <c r="IH313" s="17"/>
      <c r="II313" s="17"/>
      <c r="IJ313" s="17"/>
      <c r="IK313" s="17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  <c r="IW313" s="17"/>
      <c r="IX313" s="17"/>
      <c r="IY313" s="17"/>
      <c r="IZ313" s="17"/>
      <c r="JA313" s="17"/>
      <c r="JB313" s="17"/>
      <c r="JC313" s="17"/>
      <c r="JD313" s="17"/>
      <c r="JE313" s="17"/>
      <c r="JF313" s="17"/>
      <c r="JG313" s="17"/>
      <c r="JH313" s="17"/>
      <c r="JI313" s="17"/>
      <c r="JJ313" s="17"/>
      <c r="JK313" s="17"/>
      <c r="JL313" s="17"/>
      <c r="JM313" s="17"/>
      <c r="JN313" s="17"/>
      <c r="JO313" s="17"/>
      <c r="JP313" s="17"/>
      <c r="JQ313" s="17"/>
      <c r="JR313" s="17"/>
      <c r="JS313" s="17"/>
      <c r="JT313" s="17"/>
      <c r="JU313" s="17"/>
      <c r="JV313" s="17"/>
      <c r="JW313" s="17"/>
      <c r="JX313" s="17"/>
      <c r="JY313" s="17"/>
      <c r="JZ313" s="17"/>
      <c r="KA313" s="17"/>
      <c r="KB313" s="17"/>
      <c r="KC313" s="17"/>
      <c r="KD313" s="17"/>
      <c r="KE313" s="17"/>
      <c r="KF313" s="17"/>
      <c r="KG313" s="17"/>
      <c r="KH313" s="17"/>
      <c r="KI313" s="17"/>
      <c r="KJ313" s="17"/>
      <c r="KK313" s="17"/>
      <c r="KL313" s="17"/>
      <c r="KM313" s="17"/>
      <c r="KN313" s="17"/>
      <c r="KO313" s="17"/>
      <c r="KP313" s="17"/>
      <c r="KQ313" s="17"/>
      <c r="KR313" s="17"/>
      <c r="KS313" s="17"/>
      <c r="KT313" s="17"/>
      <c r="KU313" s="17"/>
      <c r="KV313" s="17"/>
      <c r="KW313" s="17"/>
      <c r="KX313" s="17"/>
      <c r="KY313" s="17"/>
      <c r="KZ313" s="17"/>
      <c r="LA313" s="17"/>
      <c r="LB313" s="17"/>
      <c r="LC313" s="17"/>
      <c r="LD313" s="17"/>
      <c r="LE313" s="17"/>
      <c r="LF313" s="17"/>
      <c r="LG313" s="17"/>
    </row>
    <row r="314" spans="28:319" x14ac:dyDescent="0.2"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  <c r="FK314" s="17"/>
      <c r="FL314" s="17"/>
      <c r="FM314" s="17"/>
      <c r="FN314" s="17"/>
      <c r="FO314" s="17"/>
      <c r="FP314" s="17"/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  <c r="IH314" s="17"/>
      <c r="II314" s="17"/>
      <c r="IJ314" s="17"/>
      <c r="IK314" s="17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  <c r="IW314" s="17"/>
      <c r="IX314" s="17"/>
      <c r="IY314" s="17"/>
      <c r="IZ314" s="17"/>
      <c r="JA314" s="17"/>
      <c r="JB314" s="17"/>
      <c r="JC314" s="17"/>
      <c r="JD314" s="17"/>
      <c r="JE314" s="17"/>
      <c r="JF314" s="17"/>
      <c r="JG314" s="17"/>
      <c r="JH314" s="17"/>
      <c r="JI314" s="17"/>
      <c r="JJ314" s="17"/>
      <c r="JK314" s="17"/>
      <c r="JL314" s="17"/>
      <c r="JM314" s="17"/>
      <c r="JN314" s="17"/>
      <c r="JO314" s="17"/>
      <c r="JP314" s="17"/>
      <c r="JQ314" s="17"/>
      <c r="JR314" s="17"/>
      <c r="JS314" s="17"/>
      <c r="JT314" s="17"/>
      <c r="JU314" s="17"/>
      <c r="JV314" s="17"/>
      <c r="JW314" s="17"/>
      <c r="JX314" s="17"/>
      <c r="JY314" s="17"/>
      <c r="JZ314" s="17"/>
      <c r="KA314" s="17"/>
      <c r="KB314" s="17"/>
      <c r="KC314" s="17"/>
      <c r="KD314" s="17"/>
      <c r="KE314" s="17"/>
      <c r="KF314" s="17"/>
      <c r="KG314" s="17"/>
      <c r="KH314" s="17"/>
      <c r="KI314" s="17"/>
      <c r="KJ314" s="17"/>
      <c r="KK314" s="17"/>
      <c r="KL314" s="17"/>
      <c r="KM314" s="17"/>
      <c r="KN314" s="17"/>
      <c r="KO314" s="17"/>
      <c r="KP314" s="17"/>
      <c r="KQ314" s="17"/>
      <c r="KR314" s="17"/>
      <c r="KS314" s="17"/>
      <c r="KT314" s="17"/>
      <c r="KU314" s="17"/>
      <c r="KV314" s="17"/>
      <c r="KW314" s="17"/>
      <c r="KX314" s="17"/>
      <c r="KY314" s="17"/>
      <c r="KZ314" s="17"/>
      <c r="LA314" s="17"/>
      <c r="LB314" s="17"/>
      <c r="LC314" s="17"/>
      <c r="LD314" s="17"/>
      <c r="LE314" s="17"/>
      <c r="LF314" s="17"/>
      <c r="LG314" s="17"/>
    </row>
    <row r="315" spans="28:319" x14ac:dyDescent="0.2"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  <c r="FK315" s="17"/>
      <c r="FL315" s="17"/>
      <c r="FM315" s="17"/>
      <c r="FN315" s="17"/>
      <c r="FO315" s="17"/>
      <c r="FP315" s="17"/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  <c r="IH315" s="17"/>
      <c r="II315" s="17"/>
      <c r="IJ315" s="17"/>
      <c r="IK315" s="17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  <c r="IW315" s="17"/>
      <c r="IX315" s="17"/>
      <c r="IY315" s="17"/>
      <c r="IZ315" s="17"/>
      <c r="JA315" s="17"/>
      <c r="JB315" s="17"/>
      <c r="JC315" s="17"/>
      <c r="JD315" s="17"/>
      <c r="JE315" s="17"/>
      <c r="JF315" s="17"/>
      <c r="JG315" s="17"/>
      <c r="JH315" s="17"/>
      <c r="JI315" s="17"/>
      <c r="JJ315" s="17"/>
      <c r="JK315" s="17"/>
      <c r="JL315" s="17"/>
      <c r="JM315" s="17"/>
      <c r="JN315" s="17"/>
      <c r="JO315" s="17"/>
      <c r="JP315" s="17"/>
      <c r="JQ315" s="17"/>
      <c r="JR315" s="17"/>
      <c r="JS315" s="17"/>
      <c r="JT315" s="17"/>
      <c r="JU315" s="17"/>
      <c r="JV315" s="17"/>
      <c r="JW315" s="17"/>
      <c r="JX315" s="17"/>
      <c r="JY315" s="17"/>
      <c r="JZ315" s="17"/>
      <c r="KA315" s="17"/>
      <c r="KB315" s="17"/>
      <c r="KC315" s="17"/>
      <c r="KD315" s="17"/>
      <c r="KE315" s="17"/>
      <c r="KF315" s="17"/>
      <c r="KG315" s="17"/>
      <c r="KH315" s="17"/>
      <c r="KI315" s="17"/>
      <c r="KJ315" s="17"/>
      <c r="KK315" s="17"/>
      <c r="KL315" s="17"/>
      <c r="KM315" s="17"/>
      <c r="KN315" s="17"/>
      <c r="KO315" s="17"/>
      <c r="KP315" s="17"/>
      <c r="KQ315" s="17"/>
      <c r="KR315" s="17"/>
      <c r="KS315" s="17"/>
      <c r="KT315" s="17"/>
      <c r="KU315" s="17"/>
      <c r="KV315" s="17"/>
      <c r="KW315" s="17"/>
      <c r="KX315" s="17"/>
      <c r="KY315" s="17"/>
      <c r="KZ315" s="17"/>
      <c r="LA315" s="17"/>
      <c r="LB315" s="17"/>
      <c r="LC315" s="17"/>
      <c r="LD315" s="17"/>
      <c r="LE315" s="17"/>
      <c r="LF315" s="17"/>
      <c r="LG315" s="17"/>
    </row>
    <row r="316" spans="28:319" x14ac:dyDescent="0.2"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  <c r="FK316" s="17"/>
      <c r="FL316" s="17"/>
      <c r="FM316" s="17"/>
      <c r="FN316" s="17"/>
      <c r="FO316" s="17"/>
      <c r="FP316" s="17"/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  <c r="IH316" s="17"/>
      <c r="II316" s="17"/>
      <c r="IJ316" s="17"/>
      <c r="IK316" s="17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  <c r="IW316" s="17"/>
      <c r="IX316" s="17"/>
      <c r="IY316" s="17"/>
      <c r="IZ316" s="17"/>
      <c r="JA316" s="17"/>
      <c r="JB316" s="17"/>
      <c r="JC316" s="17"/>
      <c r="JD316" s="17"/>
      <c r="JE316" s="17"/>
      <c r="JF316" s="17"/>
      <c r="JG316" s="17"/>
      <c r="JH316" s="17"/>
      <c r="JI316" s="17"/>
      <c r="JJ316" s="17"/>
      <c r="JK316" s="17"/>
      <c r="JL316" s="17"/>
      <c r="JM316" s="17"/>
      <c r="JN316" s="17"/>
      <c r="JO316" s="17"/>
      <c r="JP316" s="17"/>
      <c r="JQ316" s="17"/>
      <c r="JR316" s="17"/>
      <c r="JS316" s="17"/>
      <c r="JT316" s="17"/>
      <c r="JU316" s="17"/>
      <c r="JV316" s="17"/>
      <c r="JW316" s="17"/>
      <c r="JX316" s="17"/>
      <c r="JY316" s="17"/>
      <c r="JZ316" s="17"/>
      <c r="KA316" s="17"/>
      <c r="KB316" s="17"/>
      <c r="KC316" s="17"/>
      <c r="KD316" s="17"/>
      <c r="KE316" s="17"/>
      <c r="KF316" s="17"/>
      <c r="KG316" s="17"/>
      <c r="KH316" s="17"/>
      <c r="KI316" s="17"/>
      <c r="KJ316" s="17"/>
      <c r="KK316" s="17"/>
      <c r="KL316" s="17"/>
      <c r="KM316" s="17"/>
      <c r="KN316" s="17"/>
      <c r="KO316" s="17"/>
      <c r="KP316" s="17"/>
      <c r="KQ316" s="17"/>
      <c r="KR316" s="17"/>
      <c r="KS316" s="17"/>
      <c r="KT316" s="17"/>
      <c r="KU316" s="17"/>
      <c r="KV316" s="17"/>
      <c r="KW316" s="17"/>
      <c r="KX316" s="17"/>
      <c r="KY316" s="17"/>
      <c r="KZ316" s="17"/>
      <c r="LA316" s="17"/>
      <c r="LB316" s="17"/>
      <c r="LC316" s="17"/>
      <c r="LD316" s="17"/>
      <c r="LE316" s="17"/>
      <c r="LF316" s="17"/>
      <c r="LG316" s="17"/>
    </row>
    <row r="317" spans="28:319" x14ac:dyDescent="0.2"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  <c r="FK317" s="17"/>
      <c r="FL317" s="17"/>
      <c r="FM317" s="17"/>
      <c r="FN317" s="17"/>
      <c r="FO317" s="17"/>
      <c r="FP317" s="17"/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  <c r="IH317" s="17"/>
      <c r="II317" s="17"/>
      <c r="IJ317" s="17"/>
      <c r="IK317" s="17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  <c r="IW317" s="17"/>
      <c r="IX317" s="17"/>
      <c r="IY317" s="17"/>
      <c r="IZ317" s="17"/>
      <c r="JA317" s="17"/>
      <c r="JB317" s="17"/>
      <c r="JC317" s="17"/>
      <c r="JD317" s="17"/>
      <c r="JE317" s="17"/>
      <c r="JF317" s="17"/>
      <c r="JG317" s="17"/>
      <c r="JH317" s="17"/>
      <c r="JI317" s="17"/>
      <c r="JJ317" s="17"/>
      <c r="JK317" s="17"/>
      <c r="JL317" s="17"/>
      <c r="JM317" s="17"/>
      <c r="JN317" s="17"/>
      <c r="JO317" s="17"/>
      <c r="JP317" s="17"/>
      <c r="JQ317" s="17"/>
      <c r="JR317" s="17"/>
      <c r="JS317" s="17"/>
      <c r="JT317" s="17"/>
      <c r="JU317" s="17"/>
      <c r="JV317" s="17"/>
      <c r="JW317" s="17"/>
      <c r="JX317" s="17"/>
      <c r="JY317" s="17"/>
      <c r="JZ317" s="17"/>
      <c r="KA317" s="17"/>
      <c r="KB317" s="17"/>
      <c r="KC317" s="17"/>
      <c r="KD317" s="17"/>
      <c r="KE317" s="17"/>
      <c r="KF317" s="17"/>
      <c r="KG317" s="17"/>
      <c r="KH317" s="17"/>
      <c r="KI317" s="17"/>
      <c r="KJ317" s="17"/>
      <c r="KK317" s="17"/>
      <c r="KL317" s="17"/>
      <c r="KM317" s="17"/>
      <c r="KN317" s="17"/>
      <c r="KO317" s="17"/>
      <c r="KP317" s="17"/>
      <c r="KQ317" s="17"/>
      <c r="KR317" s="17"/>
      <c r="KS317" s="17"/>
      <c r="KT317" s="17"/>
      <c r="KU317" s="17"/>
      <c r="KV317" s="17"/>
      <c r="KW317" s="17"/>
      <c r="KX317" s="17"/>
      <c r="KY317" s="17"/>
      <c r="KZ317" s="17"/>
      <c r="LA317" s="17"/>
      <c r="LB317" s="17"/>
      <c r="LC317" s="17"/>
      <c r="LD317" s="17"/>
      <c r="LE317" s="17"/>
      <c r="LF317" s="17"/>
      <c r="LG317" s="17"/>
    </row>
    <row r="318" spans="28:319" x14ac:dyDescent="0.2"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  <c r="IW318" s="17"/>
      <c r="IX318" s="17"/>
      <c r="IY318" s="17"/>
      <c r="IZ318" s="17"/>
      <c r="JA318" s="17"/>
      <c r="JB318" s="17"/>
      <c r="JC318" s="17"/>
      <c r="JD318" s="17"/>
      <c r="JE318" s="17"/>
      <c r="JF318" s="17"/>
      <c r="JG318" s="17"/>
      <c r="JH318" s="17"/>
      <c r="JI318" s="17"/>
      <c r="JJ318" s="17"/>
      <c r="JK318" s="17"/>
      <c r="JL318" s="17"/>
      <c r="JM318" s="17"/>
      <c r="JN318" s="17"/>
      <c r="JO318" s="17"/>
      <c r="JP318" s="17"/>
      <c r="JQ318" s="17"/>
      <c r="JR318" s="17"/>
      <c r="JS318" s="17"/>
      <c r="JT318" s="17"/>
      <c r="JU318" s="17"/>
      <c r="JV318" s="17"/>
      <c r="JW318" s="17"/>
      <c r="JX318" s="17"/>
      <c r="JY318" s="17"/>
      <c r="JZ318" s="17"/>
      <c r="KA318" s="17"/>
      <c r="KB318" s="17"/>
      <c r="KC318" s="17"/>
      <c r="KD318" s="17"/>
      <c r="KE318" s="17"/>
      <c r="KF318" s="17"/>
      <c r="KG318" s="17"/>
      <c r="KH318" s="17"/>
      <c r="KI318" s="17"/>
      <c r="KJ318" s="17"/>
      <c r="KK318" s="17"/>
      <c r="KL318" s="17"/>
      <c r="KM318" s="17"/>
      <c r="KN318" s="17"/>
      <c r="KO318" s="17"/>
      <c r="KP318" s="17"/>
      <c r="KQ318" s="17"/>
      <c r="KR318" s="17"/>
      <c r="KS318" s="17"/>
      <c r="KT318" s="17"/>
      <c r="KU318" s="17"/>
      <c r="KV318" s="17"/>
      <c r="KW318" s="17"/>
      <c r="KX318" s="17"/>
      <c r="KY318" s="17"/>
      <c r="KZ318" s="17"/>
      <c r="LA318" s="17"/>
      <c r="LB318" s="17"/>
      <c r="LC318" s="17"/>
      <c r="LD318" s="17"/>
      <c r="LE318" s="17"/>
      <c r="LF318" s="17"/>
      <c r="LG318" s="17"/>
    </row>
    <row r="319" spans="28:319" x14ac:dyDescent="0.2"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  <c r="IW319" s="17"/>
      <c r="IX319" s="17"/>
      <c r="IY319" s="17"/>
      <c r="IZ319" s="17"/>
      <c r="JA319" s="17"/>
      <c r="JB319" s="17"/>
      <c r="JC319" s="17"/>
      <c r="JD319" s="17"/>
      <c r="JE319" s="17"/>
      <c r="JF319" s="17"/>
      <c r="JG319" s="17"/>
      <c r="JH319" s="17"/>
      <c r="JI319" s="17"/>
      <c r="JJ319" s="17"/>
      <c r="JK319" s="17"/>
      <c r="JL319" s="17"/>
      <c r="JM319" s="17"/>
      <c r="JN319" s="17"/>
      <c r="JO319" s="17"/>
      <c r="JP319" s="17"/>
      <c r="JQ319" s="17"/>
      <c r="JR319" s="17"/>
      <c r="JS319" s="17"/>
      <c r="JT319" s="17"/>
      <c r="JU319" s="17"/>
      <c r="JV319" s="17"/>
      <c r="JW319" s="17"/>
      <c r="JX319" s="17"/>
      <c r="JY319" s="17"/>
      <c r="JZ319" s="17"/>
      <c r="KA319" s="17"/>
      <c r="KB319" s="17"/>
      <c r="KC319" s="17"/>
      <c r="KD319" s="17"/>
      <c r="KE319" s="17"/>
      <c r="KF319" s="17"/>
      <c r="KG319" s="17"/>
      <c r="KH319" s="17"/>
      <c r="KI319" s="17"/>
      <c r="KJ319" s="17"/>
      <c r="KK319" s="17"/>
      <c r="KL319" s="17"/>
      <c r="KM319" s="17"/>
      <c r="KN319" s="17"/>
      <c r="KO319" s="17"/>
      <c r="KP319" s="17"/>
      <c r="KQ319" s="17"/>
      <c r="KR319" s="17"/>
      <c r="KS319" s="17"/>
      <c r="KT319" s="17"/>
      <c r="KU319" s="17"/>
      <c r="KV319" s="17"/>
      <c r="KW319" s="17"/>
      <c r="KX319" s="17"/>
      <c r="KY319" s="17"/>
      <c r="KZ319" s="17"/>
      <c r="LA319" s="17"/>
      <c r="LB319" s="17"/>
      <c r="LC319" s="17"/>
      <c r="LD319" s="17"/>
      <c r="LE319" s="17"/>
      <c r="LF319" s="17"/>
      <c r="LG319" s="17"/>
    </row>
    <row r="320" spans="28:319" x14ac:dyDescent="0.2"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  <c r="IH320" s="17"/>
      <c r="II320" s="17"/>
      <c r="IJ320" s="17"/>
      <c r="IK320" s="17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  <c r="IW320" s="17"/>
      <c r="IX320" s="17"/>
      <c r="IY320" s="17"/>
      <c r="IZ320" s="17"/>
      <c r="JA320" s="17"/>
      <c r="JB320" s="17"/>
      <c r="JC320" s="17"/>
      <c r="JD320" s="17"/>
      <c r="JE320" s="17"/>
      <c r="JF320" s="17"/>
      <c r="JG320" s="17"/>
      <c r="JH320" s="17"/>
      <c r="JI320" s="17"/>
      <c r="JJ320" s="17"/>
      <c r="JK320" s="17"/>
      <c r="JL320" s="17"/>
      <c r="JM320" s="17"/>
      <c r="JN320" s="17"/>
      <c r="JO320" s="17"/>
      <c r="JP320" s="17"/>
      <c r="JQ320" s="17"/>
      <c r="JR320" s="17"/>
      <c r="JS320" s="17"/>
      <c r="JT320" s="17"/>
      <c r="JU320" s="17"/>
      <c r="JV320" s="17"/>
      <c r="JW320" s="17"/>
      <c r="JX320" s="17"/>
      <c r="JY320" s="17"/>
      <c r="JZ320" s="17"/>
      <c r="KA320" s="17"/>
      <c r="KB320" s="17"/>
      <c r="KC320" s="17"/>
      <c r="KD320" s="17"/>
      <c r="KE320" s="17"/>
      <c r="KF320" s="17"/>
      <c r="KG320" s="17"/>
      <c r="KH320" s="17"/>
      <c r="KI320" s="17"/>
      <c r="KJ320" s="17"/>
      <c r="KK320" s="17"/>
      <c r="KL320" s="17"/>
      <c r="KM320" s="17"/>
      <c r="KN320" s="17"/>
      <c r="KO320" s="17"/>
      <c r="KP320" s="17"/>
      <c r="KQ320" s="17"/>
      <c r="KR320" s="17"/>
      <c r="KS320" s="17"/>
      <c r="KT320" s="17"/>
      <c r="KU320" s="17"/>
      <c r="KV320" s="17"/>
      <c r="KW320" s="17"/>
      <c r="KX320" s="17"/>
      <c r="KY320" s="17"/>
      <c r="KZ320" s="17"/>
      <c r="LA320" s="17"/>
      <c r="LB320" s="17"/>
      <c r="LC320" s="17"/>
      <c r="LD320" s="17"/>
      <c r="LE320" s="17"/>
      <c r="LF320" s="17"/>
      <c r="LG320" s="17"/>
    </row>
    <row r="321" spans="28:319" x14ac:dyDescent="0.2"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  <c r="FK321" s="17"/>
      <c r="FL321" s="17"/>
      <c r="FM321" s="17"/>
      <c r="FN321" s="17"/>
      <c r="FO321" s="17"/>
      <c r="FP321" s="17"/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  <c r="IH321" s="17"/>
      <c r="II321" s="17"/>
      <c r="IJ321" s="17"/>
      <c r="IK321" s="17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  <c r="IW321" s="17"/>
      <c r="IX321" s="17"/>
      <c r="IY321" s="17"/>
      <c r="IZ321" s="17"/>
      <c r="JA321" s="17"/>
      <c r="JB321" s="17"/>
      <c r="JC321" s="17"/>
      <c r="JD321" s="17"/>
      <c r="JE321" s="17"/>
      <c r="JF321" s="17"/>
      <c r="JG321" s="17"/>
      <c r="JH321" s="17"/>
      <c r="JI321" s="17"/>
      <c r="JJ321" s="17"/>
      <c r="JK321" s="17"/>
      <c r="JL321" s="17"/>
      <c r="JM321" s="17"/>
      <c r="JN321" s="17"/>
      <c r="JO321" s="17"/>
      <c r="JP321" s="17"/>
      <c r="JQ321" s="17"/>
      <c r="JR321" s="17"/>
      <c r="JS321" s="17"/>
      <c r="JT321" s="17"/>
      <c r="JU321" s="17"/>
      <c r="JV321" s="17"/>
      <c r="JW321" s="17"/>
      <c r="JX321" s="17"/>
      <c r="JY321" s="17"/>
      <c r="JZ321" s="17"/>
      <c r="KA321" s="17"/>
      <c r="KB321" s="17"/>
      <c r="KC321" s="17"/>
      <c r="KD321" s="17"/>
      <c r="KE321" s="17"/>
      <c r="KF321" s="17"/>
      <c r="KG321" s="17"/>
      <c r="KH321" s="17"/>
      <c r="KI321" s="17"/>
      <c r="KJ321" s="17"/>
      <c r="KK321" s="17"/>
      <c r="KL321" s="17"/>
      <c r="KM321" s="17"/>
      <c r="KN321" s="17"/>
      <c r="KO321" s="17"/>
      <c r="KP321" s="17"/>
      <c r="KQ321" s="17"/>
      <c r="KR321" s="17"/>
      <c r="KS321" s="17"/>
      <c r="KT321" s="17"/>
      <c r="KU321" s="17"/>
      <c r="KV321" s="17"/>
      <c r="KW321" s="17"/>
      <c r="KX321" s="17"/>
      <c r="KY321" s="17"/>
      <c r="KZ321" s="17"/>
      <c r="LA321" s="17"/>
      <c r="LB321" s="17"/>
      <c r="LC321" s="17"/>
      <c r="LD321" s="17"/>
      <c r="LE321" s="17"/>
      <c r="LF321" s="17"/>
      <c r="LG321" s="17"/>
    </row>
    <row r="322" spans="28:319" x14ac:dyDescent="0.2"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  <c r="FK322" s="17"/>
      <c r="FL322" s="17"/>
      <c r="FM322" s="17"/>
      <c r="FN322" s="17"/>
      <c r="FO322" s="17"/>
      <c r="FP322" s="17"/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  <c r="IH322" s="17"/>
      <c r="II322" s="17"/>
      <c r="IJ322" s="17"/>
      <c r="IK322" s="17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  <c r="IW322" s="17"/>
      <c r="IX322" s="17"/>
      <c r="IY322" s="17"/>
      <c r="IZ322" s="17"/>
      <c r="JA322" s="17"/>
      <c r="JB322" s="17"/>
      <c r="JC322" s="17"/>
      <c r="JD322" s="17"/>
      <c r="JE322" s="17"/>
      <c r="JF322" s="17"/>
      <c r="JG322" s="17"/>
      <c r="JH322" s="17"/>
      <c r="JI322" s="17"/>
      <c r="JJ322" s="17"/>
      <c r="JK322" s="17"/>
      <c r="JL322" s="17"/>
      <c r="JM322" s="17"/>
      <c r="JN322" s="17"/>
      <c r="JO322" s="17"/>
      <c r="JP322" s="17"/>
      <c r="JQ322" s="17"/>
      <c r="JR322" s="17"/>
      <c r="JS322" s="17"/>
      <c r="JT322" s="17"/>
      <c r="JU322" s="17"/>
      <c r="JV322" s="17"/>
      <c r="JW322" s="17"/>
      <c r="JX322" s="17"/>
      <c r="JY322" s="17"/>
      <c r="JZ322" s="17"/>
      <c r="KA322" s="17"/>
      <c r="KB322" s="17"/>
      <c r="KC322" s="17"/>
      <c r="KD322" s="17"/>
      <c r="KE322" s="17"/>
      <c r="KF322" s="17"/>
      <c r="KG322" s="17"/>
      <c r="KH322" s="17"/>
      <c r="KI322" s="17"/>
      <c r="KJ322" s="17"/>
      <c r="KK322" s="17"/>
      <c r="KL322" s="17"/>
      <c r="KM322" s="17"/>
      <c r="KN322" s="17"/>
      <c r="KO322" s="17"/>
      <c r="KP322" s="17"/>
      <c r="KQ322" s="17"/>
      <c r="KR322" s="17"/>
      <c r="KS322" s="17"/>
      <c r="KT322" s="17"/>
      <c r="KU322" s="17"/>
      <c r="KV322" s="17"/>
      <c r="KW322" s="17"/>
      <c r="KX322" s="17"/>
      <c r="KY322" s="17"/>
      <c r="KZ322" s="17"/>
      <c r="LA322" s="17"/>
      <c r="LB322" s="17"/>
      <c r="LC322" s="17"/>
      <c r="LD322" s="17"/>
      <c r="LE322" s="17"/>
      <c r="LF322" s="17"/>
      <c r="LG322" s="17"/>
    </row>
    <row r="323" spans="28:319" x14ac:dyDescent="0.2"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  <c r="FK323" s="17"/>
      <c r="FL323" s="17"/>
      <c r="FM323" s="17"/>
      <c r="FN323" s="17"/>
      <c r="FO323" s="17"/>
      <c r="FP323" s="17"/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  <c r="IH323" s="17"/>
      <c r="II323" s="17"/>
      <c r="IJ323" s="17"/>
      <c r="IK323" s="17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  <c r="IW323" s="17"/>
      <c r="IX323" s="17"/>
      <c r="IY323" s="17"/>
      <c r="IZ323" s="17"/>
      <c r="JA323" s="17"/>
      <c r="JB323" s="17"/>
      <c r="JC323" s="17"/>
      <c r="JD323" s="17"/>
      <c r="JE323" s="17"/>
      <c r="JF323" s="17"/>
      <c r="JG323" s="17"/>
      <c r="JH323" s="17"/>
      <c r="JI323" s="17"/>
      <c r="JJ323" s="17"/>
      <c r="JK323" s="17"/>
      <c r="JL323" s="17"/>
      <c r="JM323" s="17"/>
      <c r="JN323" s="17"/>
      <c r="JO323" s="17"/>
      <c r="JP323" s="17"/>
      <c r="JQ323" s="17"/>
      <c r="JR323" s="17"/>
      <c r="JS323" s="17"/>
      <c r="JT323" s="17"/>
      <c r="JU323" s="17"/>
      <c r="JV323" s="17"/>
      <c r="JW323" s="17"/>
      <c r="JX323" s="17"/>
      <c r="JY323" s="17"/>
      <c r="JZ323" s="17"/>
      <c r="KA323" s="17"/>
      <c r="KB323" s="17"/>
      <c r="KC323" s="17"/>
      <c r="KD323" s="17"/>
      <c r="KE323" s="17"/>
      <c r="KF323" s="17"/>
      <c r="KG323" s="17"/>
      <c r="KH323" s="17"/>
      <c r="KI323" s="17"/>
      <c r="KJ323" s="17"/>
      <c r="KK323" s="17"/>
      <c r="KL323" s="17"/>
      <c r="KM323" s="17"/>
      <c r="KN323" s="17"/>
      <c r="KO323" s="17"/>
      <c r="KP323" s="17"/>
      <c r="KQ323" s="17"/>
      <c r="KR323" s="17"/>
      <c r="KS323" s="17"/>
      <c r="KT323" s="17"/>
      <c r="KU323" s="17"/>
      <c r="KV323" s="17"/>
      <c r="KW323" s="17"/>
      <c r="KX323" s="17"/>
      <c r="KY323" s="17"/>
      <c r="KZ323" s="17"/>
      <c r="LA323" s="17"/>
      <c r="LB323" s="17"/>
      <c r="LC323" s="17"/>
      <c r="LD323" s="17"/>
      <c r="LE323" s="17"/>
      <c r="LF323" s="17"/>
      <c r="LG323" s="17"/>
    </row>
    <row r="324" spans="28:319" x14ac:dyDescent="0.2"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  <c r="FK324" s="17"/>
      <c r="FL324" s="17"/>
      <c r="FM324" s="17"/>
      <c r="FN324" s="17"/>
      <c r="FO324" s="17"/>
      <c r="FP324" s="17"/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  <c r="IH324" s="17"/>
      <c r="II324" s="17"/>
      <c r="IJ324" s="17"/>
      <c r="IK324" s="17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  <c r="IW324" s="17"/>
      <c r="IX324" s="17"/>
      <c r="IY324" s="17"/>
      <c r="IZ324" s="17"/>
      <c r="JA324" s="17"/>
      <c r="JB324" s="17"/>
      <c r="JC324" s="17"/>
      <c r="JD324" s="17"/>
      <c r="JE324" s="17"/>
      <c r="JF324" s="17"/>
      <c r="JG324" s="17"/>
      <c r="JH324" s="17"/>
      <c r="JI324" s="17"/>
      <c r="JJ324" s="17"/>
      <c r="JK324" s="17"/>
      <c r="JL324" s="17"/>
      <c r="JM324" s="17"/>
      <c r="JN324" s="17"/>
      <c r="JO324" s="17"/>
      <c r="JP324" s="17"/>
      <c r="JQ324" s="17"/>
      <c r="JR324" s="17"/>
      <c r="JS324" s="17"/>
      <c r="JT324" s="17"/>
      <c r="JU324" s="17"/>
      <c r="JV324" s="17"/>
      <c r="JW324" s="17"/>
      <c r="JX324" s="17"/>
      <c r="JY324" s="17"/>
      <c r="JZ324" s="17"/>
      <c r="KA324" s="17"/>
      <c r="KB324" s="17"/>
      <c r="KC324" s="17"/>
      <c r="KD324" s="17"/>
      <c r="KE324" s="17"/>
      <c r="KF324" s="17"/>
      <c r="KG324" s="17"/>
      <c r="KH324" s="17"/>
      <c r="KI324" s="17"/>
      <c r="KJ324" s="17"/>
      <c r="KK324" s="17"/>
      <c r="KL324" s="17"/>
      <c r="KM324" s="17"/>
      <c r="KN324" s="17"/>
      <c r="KO324" s="17"/>
      <c r="KP324" s="17"/>
      <c r="KQ324" s="17"/>
      <c r="KR324" s="17"/>
      <c r="KS324" s="17"/>
      <c r="KT324" s="17"/>
      <c r="KU324" s="17"/>
      <c r="KV324" s="17"/>
      <c r="KW324" s="17"/>
      <c r="KX324" s="17"/>
      <c r="KY324" s="17"/>
      <c r="KZ324" s="17"/>
      <c r="LA324" s="17"/>
      <c r="LB324" s="17"/>
      <c r="LC324" s="17"/>
      <c r="LD324" s="17"/>
      <c r="LE324" s="17"/>
      <c r="LF324" s="17"/>
      <c r="LG324" s="17"/>
    </row>
    <row r="325" spans="28:319" x14ac:dyDescent="0.2"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  <c r="FK325" s="17"/>
      <c r="FL325" s="17"/>
      <c r="FM325" s="17"/>
      <c r="FN325" s="17"/>
      <c r="FO325" s="17"/>
      <c r="FP325" s="17"/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  <c r="IH325" s="17"/>
      <c r="II325" s="17"/>
      <c r="IJ325" s="17"/>
      <c r="IK325" s="17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  <c r="IW325" s="17"/>
      <c r="IX325" s="17"/>
      <c r="IY325" s="17"/>
      <c r="IZ325" s="17"/>
      <c r="JA325" s="17"/>
      <c r="JB325" s="17"/>
      <c r="JC325" s="17"/>
      <c r="JD325" s="17"/>
      <c r="JE325" s="17"/>
      <c r="JF325" s="17"/>
      <c r="JG325" s="17"/>
      <c r="JH325" s="17"/>
      <c r="JI325" s="17"/>
      <c r="JJ325" s="17"/>
      <c r="JK325" s="17"/>
      <c r="JL325" s="17"/>
      <c r="JM325" s="17"/>
      <c r="JN325" s="17"/>
      <c r="JO325" s="17"/>
      <c r="JP325" s="17"/>
      <c r="JQ325" s="17"/>
      <c r="JR325" s="17"/>
      <c r="JS325" s="17"/>
      <c r="JT325" s="17"/>
      <c r="JU325" s="17"/>
      <c r="JV325" s="17"/>
      <c r="JW325" s="17"/>
      <c r="JX325" s="17"/>
      <c r="JY325" s="17"/>
      <c r="JZ325" s="17"/>
      <c r="KA325" s="17"/>
      <c r="KB325" s="17"/>
      <c r="KC325" s="17"/>
      <c r="KD325" s="17"/>
      <c r="KE325" s="17"/>
      <c r="KF325" s="17"/>
      <c r="KG325" s="17"/>
      <c r="KH325" s="17"/>
      <c r="KI325" s="17"/>
      <c r="KJ325" s="17"/>
      <c r="KK325" s="17"/>
      <c r="KL325" s="17"/>
      <c r="KM325" s="17"/>
      <c r="KN325" s="17"/>
      <c r="KO325" s="17"/>
      <c r="KP325" s="17"/>
      <c r="KQ325" s="17"/>
      <c r="KR325" s="17"/>
      <c r="KS325" s="17"/>
      <c r="KT325" s="17"/>
      <c r="KU325" s="17"/>
      <c r="KV325" s="17"/>
      <c r="KW325" s="17"/>
      <c r="KX325" s="17"/>
      <c r="KY325" s="17"/>
      <c r="KZ325" s="17"/>
      <c r="LA325" s="17"/>
      <c r="LB325" s="17"/>
      <c r="LC325" s="17"/>
      <c r="LD325" s="17"/>
      <c r="LE325" s="17"/>
      <c r="LF325" s="17"/>
      <c r="LG325" s="17"/>
    </row>
    <row r="326" spans="28:319" x14ac:dyDescent="0.2"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  <c r="FK326" s="17"/>
      <c r="FL326" s="17"/>
      <c r="FM326" s="17"/>
      <c r="FN326" s="17"/>
      <c r="FO326" s="17"/>
      <c r="FP326" s="17"/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  <c r="IH326" s="17"/>
      <c r="II326" s="17"/>
      <c r="IJ326" s="17"/>
      <c r="IK326" s="17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  <c r="IW326" s="17"/>
      <c r="IX326" s="17"/>
      <c r="IY326" s="17"/>
      <c r="IZ326" s="17"/>
      <c r="JA326" s="17"/>
      <c r="JB326" s="17"/>
      <c r="JC326" s="17"/>
      <c r="JD326" s="17"/>
      <c r="JE326" s="17"/>
      <c r="JF326" s="17"/>
      <c r="JG326" s="17"/>
      <c r="JH326" s="17"/>
      <c r="JI326" s="17"/>
      <c r="JJ326" s="17"/>
      <c r="JK326" s="17"/>
      <c r="JL326" s="17"/>
      <c r="JM326" s="17"/>
      <c r="JN326" s="17"/>
      <c r="JO326" s="17"/>
      <c r="JP326" s="17"/>
      <c r="JQ326" s="17"/>
      <c r="JR326" s="17"/>
      <c r="JS326" s="17"/>
      <c r="JT326" s="17"/>
      <c r="JU326" s="17"/>
      <c r="JV326" s="17"/>
      <c r="JW326" s="17"/>
      <c r="JX326" s="17"/>
      <c r="JY326" s="17"/>
      <c r="JZ326" s="17"/>
      <c r="KA326" s="17"/>
      <c r="KB326" s="17"/>
      <c r="KC326" s="17"/>
      <c r="KD326" s="17"/>
      <c r="KE326" s="17"/>
      <c r="KF326" s="17"/>
      <c r="KG326" s="17"/>
      <c r="KH326" s="17"/>
      <c r="KI326" s="17"/>
      <c r="KJ326" s="17"/>
      <c r="KK326" s="17"/>
      <c r="KL326" s="17"/>
      <c r="KM326" s="17"/>
      <c r="KN326" s="17"/>
      <c r="KO326" s="17"/>
      <c r="KP326" s="17"/>
      <c r="KQ326" s="17"/>
      <c r="KR326" s="17"/>
      <c r="KS326" s="17"/>
      <c r="KT326" s="17"/>
      <c r="KU326" s="17"/>
      <c r="KV326" s="17"/>
      <c r="KW326" s="17"/>
      <c r="KX326" s="17"/>
      <c r="KY326" s="17"/>
      <c r="KZ326" s="17"/>
      <c r="LA326" s="17"/>
      <c r="LB326" s="17"/>
      <c r="LC326" s="17"/>
      <c r="LD326" s="17"/>
      <c r="LE326" s="17"/>
      <c r="LF326" s="17"/>
      <c r="LG326" s="17"/>
    </row>
    <row r="327" spans="28:319" x14ac:dyDescent="0.2"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  <c r="IH327" s="17"/>
      <c r="II327" s="17"/>
      <c r="IJ327" s="17"/>
      <c r="IK327" s="17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  <c r="IW327" s="17"/>
      <c r="IX327" s="17"/>
      <c r="IY327" s="17"/>
      <c r="IZ327" s="17"/>
      <c r="JA327" s="17"/>
      <c r="JB327" s="17"/>
      <c r="JC327" s="17"/>
      <c r="JD327" s="17"/>
      <c r="JE327" s="17"/>
      <c r="JF327" s="17"/>
      <c r="JG327" s="17"/>
      <c r="JH327" s="17"/>
      <c r="JI327" s="17"/>
      <c r="JJ327" s="17"/>
      <c r="JK327" s="17"/>
      <c r="JL327" s="17"/>
      <c r="JM327" s="17"/>
      <c r="JN327" s="17"/>
      <c r="JO327" s="17"/>
      <c r="JP327" s="17"/>
      <c r="JQ327" s="17"/>
      <c r="JR327" s="17"/>
      <c r="JS327" s="17"/>
      <c r="JT327" s="17"/>
      <c r="JU327" s="17"/>
      <c r="JV327" s="17"/>
      <c r="JW327" s="17"/>
      <c r="JX327" s="17"/>
      <c r="JY327" s="17"/>
      <c r="JZ327" s="17"/>
      <c r="KA327" s="17"/>
      <c r="KB327" s="17"/>
      <c r="KC327" s="17"/>
      <c r="KD327" s="17"/>
      <c r="KE327" s="17"/>
      <c r="KF327" s="17"/>
      <c r="KG327" s="17"/>
      <c r="KH327" s="17"/>
      <c r="KI327" s="17"/>
      <c r="KJ327" s="17"/>
      <c r="KK327" s="17"/>
      <c r="KL327" s="17"/>
      <c r="KM327" s="17"/>
      <c r="KN327" s="17"/>
      <c r="KO327" s="17"/>
      <c r="KP327" s="17"/>
      <c r="KQ327" s="17"/>
      <c r="KR327" s="17"/>
      <c r="KS327" s="17"/>
      <c r="KT327" s="17"/>
      <c r="KU327" s="17"/>
      <c r="KV327" s="17"/>
      <c r="KW327" s="17"/>
      <c r="KX327" s="17"/>
      <c r="KY327" s="17"/>
      <c r="KZ327" s="17"/>
      <c r="LA327" s="17"/>
      <c r="LB327" s="17"/>
      <c r="LC327" s="17"/>
      <c r="LD327" s="17"/>
      <c r="LE327" s="17"/>
      <c r="LF327" s="17"/>
      <c r="LG327" s="17"/>
    </row>
    <row r="328" spans="28:319" x14ac:dyDescent="0.2"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  <c r="FK328" s="17"/>
      <c r="FL328" s="17"/>
      <c r="FM328" s="17"/>
      <c r="FN328" s="17"/>
      <c r="FO328" s="17"/>
      <c r="FP328" s="17"/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  <c r="IH328" s="17"/>
      <c r="II328" s="17"/>
      <c r="IJ328" s="17"/>
      <c r="IK328" s="17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  <c r="IW328" s="17"/>
      <c r="IX328" s="17"/>
      <c r="IY328" s="17"/>
      <c r="IZ328" s="17"/>
      <c r="JA328" s="17"/>
      <c r="JB328" s="17"/>
      <c r="JC328" s="17"/>
      <c r="JD328" s="17"/>
      <c r="JE328" s="17"/>
      <c r="JF328" s="17"/>
      <c r="JG328" s="17"/>
      <c r="JH328" s="17"/>
      <c r="JI328" s="17"/>
      <c r="JJ328" s="17"/>
      <c r="JK328" s="17"/>
      <c r="JL328" s="17"/>
      <c r="JM328" s="17"/>
      <c r="JN328" s="17"/>
      <c r="JO328" s="17"/>
      <c r="JP328" s="17"/>
      <c r="JQ328" s="17"/>
      <c r="JR328" s="17"/>
      <c r="JS328" s="17"/>
      <c r="JT328" s="17"/>
      <c r="JU328" s="17"/>
      <c r="JV328" s="17"/>
      <c r="JW328" s="17"/>
      <c r="JX328" s="17"/>
      <c r="JY328" s="17"/>
      <c r="JZ328" s="17"/>
      <c r="KA328" s="17"/>
      <c r="KB328" s="17"/>
      <c r="KC328" s="17"/>
      <c r="KD328" s="17"/>
      <c r="KE328" s="17"/>
      <c r="KF328" s="17"/>
      <c r="KG328" s="17"/>
      <c r="KH328" s="17"/>
      <c r="KI328" s="17"/>
      <c r="KJ328" s="17"/>
      <c r="KK328" s="17"/>
      <c r="KL328" s="17"/>
      <c r="KM328" s="17"/>
      <c r="KN328" s="17"/>
      <c r="KO328" s="17"/>
      <c r="KP328" s="17"/>
      <c r="KQ328" s="17"/>
      <c r="KR328" s="17"/>
      <c r="KS328" s="17"/>
      <c r="KT328" s="17"/>
      <c r="KU328" s="17"/>
      <c r="KV328" s="17"/>
      <c r="KW328" s="17"/>
      <c r="KX328" s="17"/>
      <c r="KY328" s="17"/>
      <c r="KZ328" s="17"/>
      <c r="LA328" s="17"/>
      <c r="LB328" s="17"/>
      <c r="LC328" s="17"/>
      <c r="LD328" s="17"/>
      <c r="LE328" s="17"/>
      <c r="LF328" s="17"/>
      <c r="LG328" s="17"/>
    </row>
    <row r="329" spans="28:319" x14ac:dyDescent="0.2"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  <c r="FK329" s="17"/>
      <c r="FL329" s="17"/>
      <c r="FM329" s="17"/>
      <c r="FN329" s="17"/>
      <c r="FO329" s="17"/>
      <c r="FP329" s="17"/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  <c r="IH329" s="17"/>
      <c r="II329" s="17"/>
      <c r="IJ329" s="17"/>
      <c r="IK329" s="17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  <c r="IW329" s="17"/>
      <c r="IX329" s="17"/>
      <c r="IY329" s="17"/>
      <c r="IZ329" s="17"/>
      <c r="JA329" s="17"/>
      <c r="JB329" s="17"/>
      <c r="JC329" s="17"/>
      <c r="JD329" s="17"/>
      <c r="JE329" s="17"/>
      <c r="JF329" s="17"/>
      <c r="JG329" s="17"/>
      <c r="JH329" s="17"/>
      <c r="JI329" s="17"/>
      <c r="JJ329" s="17"/>
      <c r="JK329" s="17"/>
      <c r="JL329" s="17"/>
      <c r="JM329" s="17"/>
      <c r="JN329" s="17"/>
      <c r="JO329" s="17"/>
      <c r="JP329" s="17"/>
      <c r="JQ329" s="17"/>
      <c r="JR329" s="17"/>
      <c r="JS329" s="17"/>
      <c r="JT329" s="17"/>
      <c r="JU329" s="17"/>
      <c r="JV329" s="17"/>
      <c r="JW329" s="17"/>
      <c r="JX329" s="17"/>
      <c r="JY329" s="17"/>
      <c r="JZ329" s="17"/>
      <c r="KA329" s="17"/>
      <c r="KB329" s="17"/>
      <c r="KC329" s="17"/>
      <c r="KD329" s="17"/>
      <c r="KE329" s="17"/>
      <c r="KF329" s="17"/>
      <c r="KG329" s="17"/>
      <c r="KH329" s="17"/>
      <c r="KI329" s="17"/>
      <c r="KJ329" s="17"/>
      <c r="KK329" s="17"/>
      <c r="KL329" s="17"/>
      <c r="KM329" s="17"/>
      <c r="KN329" s="17"/>
      <c r="KO329" s="17"/>
      <c r="KP329" s="17"/>
      <c r="KQ329" s="17"/>
      <c r="KR329" s="17"/>
      <c r="KS329" s="17"/>
      <c r="KT329" s="17"/>
      <c r="KU329" s="17"/>
      <c r="KV329" s="17"/>
      <c r="KW329" s="17"/>
      <c r="KX329" s="17"/>
      <c r="KY329" s="17"/>
      <c r="KZ329" s="17"/>
      <c r="LA329" s="17"/>
      <c r="LB329" s="17"/>
      <c r="LC329" s="17"/>
      <c r="LD329" s="17"/>
      <c r="LE329" s="17"/>
      <c r="LF329" s="17"/>
      <c r="LG329" s="17"/>
    </row>
    <row r="330" spans="28:319" x14ac:dyDescent="0.2"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  <c r="FK330" s="17"/>
      <c r="FL330" s="17"/>
      <c r="FM330" s="17"/>
      <c r="FN330" s="17"/>
      <c r="FO330" s="17"/>
      <c r="FP330" s="17"/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  <c r="IH330" s="17"/>
      <c r="II330" s="17"/>
      <c r="IJ330" s="17"/>
      <c r="IK330" s="17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  <c r="IW330" s="17"/>
      <c r="IX330" s="17"/>
      <c r="IY330" s="17"/>
      <c r="IZ330" s="17"/>
      <c r="JA330" s="17"/>
      <c r="JB330" s="17"/>
      <c r="JC330" s="17"/>
      <c r="JD330" s="17"/>
      <c r="JE330" s="17"/>
      <c r="JF330" s="17"/>
      <c r="JG330" s="17"/>
      <c r="JH330" s="17"/>
      <c r="JI330" s="17"/>
      <c r="JJ330" s="17"/>
      <c r="JK330" s="17"/>
      <c r="JL330" s="17"/>
      <c r="JM330" s="17"/>
      <c r="JN330" s="17"/>
      <c r="JO330" s="17"/>
      <c r="JP330" s="17"/>
      <c r="JQ330" s="17"/>
      <c r="JR330" s="17"/>
      <c r="JS330" s="17"/>
      <c r="JT330" s="17"/>
      <c r="JU330" s="17"/>
      <c r="JV330" s="17"/>
      <c r="JW330" s="17"/>
      <c r="JX330" s="17"/>
      <c r="JY330" s="17"/>
      <c r="JZ330" s="17"/>
      <c r="KA330" s="17"/>
      <c r="KB330" s="17"/>
      <c r="KC330" s="17"/>
      <c r="KD330" s="17"/>
      <c r="KE330" s="17"/>
      <c r="KF330" s="17"/>
      <c r="KG330" s="17"/>
      <c r="KH330" s="17"/>
      <c r="KI330" s="17"/>
      <c r="KJ330" s="17"/>
      <c r="KK330" s="17"/>
      <c r="KL330" s="17"/>
      <c r="KM330" s="17"/>
      <c r="KN330" s="17"/>
      <c r="KO330" s="17"/>
      <c r="KP330" s="17"/>
      <c r="KQ330" s="17"/>
      <c r="KR330" s="17"/>
      <c r="KS330" s="17"/>
      <c r="KT330" s="17"/>
      <c r="KU330" s="17"/>
      <c r="KV330" s="17"/>
      <c r="KW330" s="17"/>
      <c r="KX330" s="17"/>
      <c r="KY330" s="17"/>
      <c r="KZ330" s="17"/>
      <c r="LA330" s="17"/>
      <c r="LB330" s="17"/>
      <c r="LC330" s="17"/>
      <c r="LD330" s="17"/>
      <c r="LE330" s="17"/>
      <c r="LF330" s="17"/>
      <c r="LG330" s="17"/>
    </row>
    <row r="331" spans="28:319" x14ac:dyDescent="0.2"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  <c r="IH331" s="17"/>
      <c r="II331" s="17"/>
      <c r="IJ331" s="17"/>
      <c r="IK331" s="17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  <c r="IW331" s="17"/>
      <c r="IX331" s="17"/>
      <c r="IY331" s="17"/>
      <c r="IZ331" s="17"/>
      <c r="JA331" s="17"/>
      <c r="JB331" s="17"/>
      <c r="JC331" s="17"/>
      <c r="JD331" s="17"/>
      <c r="JE331" s="17"/>
      <c r="JF331" s="17"/>
      <c r="JG331" s="17"/>
      <c r="JH331" s="17"/>
      <c r="JI331" s="17"/>
      <c r="JJ331" s="17"/>
      <c r="JK331" s="17"/>
      <c r="JL331" s="17"/>
      <c r="JM331" s="17"/>
      <c r="JN331" s="17"/>
      <c r="JO331" s="17"/>
      <c r="JP331" s="17"/>
      <c r="JQ331" s="17"/>
      <c r="JR331" s="17"/>
      <c r="JS331" s="17"/>
      <c r="JT331" s="17"/>
      <c r="JU331" s="17"/>
      <c r="JV331" s="17"/>
      <c r="JW331" s="17"/>
      <c r="JX331" s="17"/>
      <c r="JY331" s="17"/>
      <c r="JZ331" s="17"/>
      <c r="KA331" s="17"/>
      <c r="KB331" s="17"/>
      <c r="KC331" s="17"/>
      <c r="KD331" s="17"/>
      <c r="KE331" s="17"/>
      <c r="KF331" s="17"/>
      <c r="KG331" s="17"/>
      <c r="KH331" s="17"/>
      <c r="KI331" s="17"/>
      <c r="KJ331" s="17"/>
      <c r="KK331" s="17"/>
      <c r="KL331" s="17"/>
      <c r="KM331" s="17"/>
      <c r="KN331" s="17"/>
      <c r="KO331" s="17"/>
      <c r="KP331" s="17"/>
      <c r="KQ331" s="17"/>
      <c r="KR331" s="17"/>
      <c r="KS331" s="17"/>
      <c r="KT331" s="17"/>
      <c r="KU331" s="17"/>
      <c r="KV331" s="17"/>
      <c r="KW331" s="17"/>
      <c r="KX331" s="17"/>
      <c r="KY331" s="17"/>
      <c r="KZ331" s="17"/>
      <c r="LA331" s="17"/>
      <c r="LB331" s="17"/>
      <c r="LC331" s="17"/>
      <c r="LD331" s="17"/>
      <c r="LE331" s="17"/>
      <c r="LF331" s="17"/>
      <c r="LG331" s="17"/>
    </row>
    <row r="332" spans="28:319" x14ac:dyDescent="0.2"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  <c r="IH332" s="17"/>
      <c r="II332" s="17"/>
      <c r="IJ332" s="17"/>
      <c r="IK332" s="17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  <c r="IW332" s="17"/>
      <c r="IX332" s="17"/>
      <c r="IY332" s="17"/>
      <c r="IZ332" s="17"/>
      <c r="JA332" s="17"/>
      <c r="JB332" s="17"/>
      <c r="JC332" s="17"/>
      <c r="JD332" s="17"/>
      <c r="JE332" s="17"/>
      <c r="JF332" s="17"/>
      <c r="JG332" s="17"/>
      <c r="JH332" s="17"/>
      <c r="JI332" s="17"/>
      <c r="JJ332" s="17"/>
      <c r="JK332" s="17"/>
      <c r="JL332" s="17"/>
      <c r="JM332" s="17"/>
      <c r="JN332" s="17"/>
      <c r="JO332" s="17"/>
      <c r="JP332" s="17"/>
      <c r="JQ332" s="17"/>
      <c r="JR332" s="17"/>
      <c r="JS332" s="17"/>
      <c r="JT332" s="17"/>
      <c r="JU332" s="17"/>
      <c r="JV332" s="17"/>
      <c r="JW332" s="17"/>
      <c r="JX332" s="17"/>
      <c r="JY332" s="17"/>
      <c r="JZ332" s="17"/>
      <c r="KA332" s="17"/>
      <c r="KB332" s="17"/>
      <c r="KC332" s="17"/>
      <c r="KD332" s="17"/>
      <c r="KE332" s="17"/>
      <c r="KF332" s="17"/>
      <c r="KG332" s="17"/>
      <c r="KH332" s="17"/>
      <c r="KI332" s="17"/>
      <c r="KJ332" s="17"/>
      <c r="KK332" s="17"/>
      <c r="KL332" s="17"/>
      <c r="KM332" s="17"/>
      <c r="KN332" s="17"/>
      <c r="KO332" s="17"/>
      <c r="KP332" s="17"/>
      <c r="KQ332" s="17"/>
      <c r="KR332" s="17"/>
      <c r="KS332" s="17"/>
      <c r="KT332" s="17"/>
      <c r="KU332" s="17"/>
      <c r="KV332" s="17"/>
      <c r="KW332" s="17"/>
      <c r="KX332" s="17"/>
      <c r="KY332" s="17"/>
      <c r="KZ332" s="17"/>
      <c r="LA332" s="17"/>
      <c r="LB332" s="17"/>
      <c r="LC332" s="17"/>
      <c r="LD332" s="17"/>
      <c r="LE332" s="17"/>
      <c r="LF332" s="17"/>
      <c r="LG332" s="17"/>
    </row>
    <row r="333" spans="28:319" x14ac:dyDescent="0.2"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  <c r="IH333" s="17"/>
      <c r="II333" s="17"/>
      <c r="IJ333" s="17"/>
      <c r="IK333" s="17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  <c r="IW333" s="17"/>
      <c r="IX333" s="17"/>
      <c r="IY333" s="17"/>
      <c r="IZ333" s="17"/>
      <c r="JA333" s="17"/>
      <c r="JB333" s="17"/>
      <c r="JC333" s="17"/>
      <c r="JD333" s="17"/>
      <c r="JE333" s="17"/>
      <c r="JF333" s="17"/>
      <c r="JG333" s="17"/>
      <c r="JH333" s="17"/>
      <c r="JI333" s="17"/>
      <c r="JJ333" s="17"/>
      <c r="JK333" s="17"/>
      <c r="JL333" s="17"/>
      <c r="JM333" s="17"/>
      <c r="JN333" s="17"/>
      <c r="JO333" s="17"/>
      <c r="JP333" s="17"/>
      <c r="JQ333" s="17"/>
      <c r="JR333" s="17"/>
      <c r="JS333" s="17"/>
      <c r="JT333" s="17"/>
      <c r="JU333" s="17"/>
      <c r="JV333" s="17"/>
      <c r="JW333" s="17"/>
      <c r="JX333" s="17"/>
      <c r="JY333" s="17"/>
      <c r="JZ333" s="17"/>
      <c r="KA333" s="17"/>
      <c r="KB333" s="17"/>
      <c r="KC333" s="17"/>
      <c r="KD333" s="17"/>
      <c r="KE333" s="17"/>
      <c r="KF333" s="17"/>
      <c r="KG333" s="17"/>
      <c r="KH333" s="17"/>
      <c r="KI333" s="17"/>
      <c r="KJ333" s="17"/>
      <c r="KK333" s="17"/>
      <c r="KL333" s="17"/>
      <c r="KM333" s="17"/>
      <c r="KN333" s="17"/>
      <c r="KO333" s="17"/>
      <c r="KP333" s="17"/>
      <c r="KQ333" s="17"/>
      <c r="KR333" s="17"/>
      <c r="KS333" s="17"/>
      <c r="KT333" s="17"/>
      <c r="KU333" s="17"/>
      <c r="KV333" s="17"/>
      <c r="KW333" s="17"/>
      <c r="KX333" s="17"/>
      <c r="KY333" s="17"/>
      <c r="KZ333" s="17"/>
      <c r="LA333" s="17"/>
      <c r="LB333" s="17"/>
      <c r="LC333" s="17"/>
      <c r="LD333" s="17"/>
      <c r="LE333" s="17"/>
      <c r="LF333" s="17"/>
      <c r="LG333" s="17"/>
    </row>
    <row r="334" spans="28:319" x14ac:dyDescent="0.2"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  <c r="IH334" s="17"/>
      <c r="II334" s="17"/>
      <c r="IJ334" s="17"/>
      <c r="IK334" s="17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  <c r="IW334" s="17"/>
      <c r="IX334" s="17"/>
      <c r="IY334" s="17"/>
      <c r="IZ334" s="17"/>
      <c r="JA334" s="17"/>
      <c r="JB334" s="17"/>
      <c r="JC334" s="17"/>
      <c r="JD334" s="17"/>
      <c r="JE334" s="17"/>
      <c r="JF334" s="17"/>
      <c r="JG334" s="17"/>
      <c r="JH334" s="17"/>
      <c r="JI334" s="17"/>
      <c r="JJ334" s="17"/>
      <c r="JK334" s="17"/>
      <c r="JL334" s="17"/>
      <c r="JM334" s="17"/>
      <c r="JN334" s="17"/>
      <c r="JO334" s="17"/>
      <c r="JP334" s="17"/>
      <c r="JQ334" s="17"/>
      <c r="JR334" s="17"/>
      <c r="JS334" s="17"/>
      <c r="JT334" s="17"/>
      <c r="JU334" s="17"/>
      <c r="JV334" s="17"/>
      <c r="JW334" s="17"/>
      <c r="JX334" s="17"/>
      <c r="JY334" s="17"/>
      <c r="JZ334" s="17"/>
      <c r="KA334" s="17"/>
      <c r="KB334" s="17"/>
      <c r="KC334" s="17"/>
      <c r="KD334" s="17"/>
      <c r="KE334" s="17"/>
      <c r="KF334" s="17"/>
      <c r="KG334" s="17"/>
      <c r="KH334" s="17"/>
      <c r="KI334" s="17"/>
      <c r="KJ334" s="17"/>
      <c r="KK334" s="17"/>
      <c r="KL334" s="17"/>
      <c r="KM334" s="17"/>
      <c r="KN334" s="17"/>
      <c r="KO334" s="17"/>
      <c r="KP334" s="17"/>
      <c r="KQ334" s="17"/>
      <c r="KR334" s="17"/>
      <c r="KS334" s="17"/>
      <c r="KT334" s="17"/>
      <c r="KU334" s="17"/>
      <c r="KV334" s="17"/>
      <c r="KW334" s="17"/>
      <c r="KX334" s="17"/>
      <c r="KY334" s="17"/>
      <c r="KZ334" s="17"/>
      <c r="LA334" s="17"/>
      <c r="LB334" s="17"/>
      <c r="LC334" s="17"/>
      <c r="LD334" s="17"/>
      <c r="LE334" s="17"/>
      <c r="LF334" s="17"/>
      <c r="LG334" s="17"/>
    </row>
    <row r="335" spans="28:319" x14ac:dyDescent="0.2"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  <c r="IH335" s="17"/>
      <c r="II335" s="17"/>
      <c r="IJ335" s="17"/>
      <c r="IK335" s="17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  <c r="IW335" s="17"/>
      <c r="IX335" s="17"/>
      <c r="IY335" s="17"/>
      <c r="IZ335" s="17"/>
      <c r="JA335" s="17"/>
      <c r="JB335" s="17"/>
      <c r="JC335" s="17"/>
      <c r="JD335" s="17"/>
      <c r="JE335" s="17"/>
      <c r="JF335" s="17"/>
      <c r="JG335" s="17"/>
      <c r="JH335" s="17"/>
      <c r="JI335" s="17"/>
      <c r="JJ335" s="17"/>
      <c r="JK335" s="17"/>
      <c r="JL335" s="17"/>
      <c r="JM335" s="17"/>
      <c r="JN335" s="17"/>
      <c r="JO335" s="17"/>
      <c r="JP335" s="17"/>
      <c r="JQ335" s="17"/>
      <c r="JR335" s="17"/>
      <c r="JS335" s="17"/>
      <c r="JT335" s="17"/>
      <c r="JU335" s="17"/>
      <c r="JV335" s="17"/>
      <c r="JW335" s="17"/>
      <c r="JX335" s="17"/>
      <c r="JY335" s="17"/>
      <c r="JZ335" s="17"/>
      <c r="KA335" s="17"/>
      <c r="KB335" s="17"/>
      <c r="KC335" s="17"/>
      <c r="KD335" s="17"/>
      <c r="KE335" s="17"/>
      <c r="KF335" s="17"/>
      <c r="KG335" s="17"/>
      <c r="KH335" s="17"/>
      <c r="KI335" s="17"/>
      <c r="KJ335" s="17"/>
      <c r="KK335" s="17"/>
      <c r="KL335" s="17"/>
      <c r="KM335" s="17"/>
      <c r="KN335" s="17"/>
      <c r="KO335" s="17"/>
      <c r="KP335" s="17"/>
      <c r="KQ335" s="17"/>
      <c r="KR335" s="17"/>
      <c r="KS335" s="17"/>
      <c r="KT335" s="17"/>
      <c r="KU335" s="17"/>
      <c r="KV335" s="17"/>
      <c r="KW335" s="17"/>
      <c r="KX335" s="17"/>
      <c r="KY335" s="17"/>
      <c r="KZ335" s="17"/>
      <c r="LA335" s="17"/>
      <c r="LB335" s="17"/>
      <c r="LC335" s="17"/>
      <c r="LD335" s="17"/>
      <c r="LE335" s="17"/>
      <c r="LF335" s="17"/>
      <c r="LG335" s="17"/>
    </row>
    <row r="336" spans="28:319" x14ac:dyDescent="0.2"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  <c r="IC336" s="17"/>
      <c r="ID336" s="17"/>
      <c r="IE336" s="17"/>
      <c r="IF336" s="17"/>
      <c r="IG336" s="17"/>
      <c r="IH336" s="17"/>
      <c r="II336" s="17"/>
      <c r="IJ336" s="17"/>
      <c r="IK336" s="17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  <c r="IW336" s="17"/>
      <c r="IX336" s="17"/>
      <c r="IY336" s="17"/>
      <c r="IZ336" s="17"/>
      <c r="JA336" s="17"/>
      <c r="JB336" s="17"/>
      <c r="JC336" s="17"/>
      <c r="JD336" s="17"/>
      <c r="JE336" s="17"/>
      <c r="JF336" s="17"/>
      <c r="JG336" s="17"/>
      <c r="JH336" s="17"/>
      <c r="JI336" s="17"/>
      <c r="JJ336" s="17"/>
      <c r="JK336" s="17"/>
      <c r="JL336" s="17"/>
      <c r="JM336" s="17"/>
      <c r="JN336" s="17"/>
      <c r="JO336" s="17"/>
      <c r="JP336" s="17"/>
      <c r="JQ336" s="17"/>
      <c r="JR336" s="17"/>
      <c r="JS336" s="17"/>
      <c r="JT336" s="17"/>
      <c r="JU336" s="17"/>
      <c r="JV336" s="17"/>
      <c r="JW336" s="17"/>
      <c r="JX336" s="17"/>
      <c r="JY336" s="17"/>
      <c r="JZ336" s="17"/>
      <c r="KA336" s="17"/>
      <c r="KB336" s="17"/>
      <c r="KC336" s="17"/>
      <c r="KD336" s="17"/>
      <c r="KE336" s="17"/>
      <c r="KF336" s="17"/>
      <c r="KG336" s="17"/>
      <c r="KH336" s="17"/>
      <c r="KI336" s="17"/>
      <c r="KJ336" s="17"/>
      <c r="KK336" s="17"/>
      <c r="KL336" s="17"/>
      <c r="KM336" s="17"/>
      <c r="KN336" s="17"/>
      <c r="KO336" s="17"/>
      <c r="KP336" s="17"/>
      <c r="KQ336" s="17"/>
      <c r="KR336" s="17"/>
      <c r="KS336" s="17"/>
      <c r="KT336" s="17"/>
      <c r="KU336" s="17"/>
      <c r="KV336" s="17"/>
      <c r="KW336" s="17"/>
      <c r="KX336" s="17"/>
      <c r="KY336" s="17"/>
      <c r="KZ336" s="17"/>
      <c r="LA336" s="17"/>
      <c r="LB336" s="17"/>
      <c r="LC336" s="17"/>
      <c r="LD336" s="17"/>
      <c r="LE336" s="17"/>
      <c r="LF336" s="17"/>
      <c r="LG336" s="17"/>
    </row>
    <row r="337" spans="28:319" x14ac:dyDescent="0.2"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  <c r="IH337" s="17"/>
      <c r="II337" s="17"/>
      <c r="IJ337" s="17"/>
      <c r="IK337" s="17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  <c r="IW337" s="17"/>
      <c r="IX337" s="17"/>
      <c r="IY337" s="17"/>
      <c r="IZ337" s="17"/>
      <c r="JA337" s="17"/>
      <c r="JB337" s="17"/>
      <c r="JC337" s="17"/>
      <c r="JD337" s="17"/>
      <c r="JE337" s="17"/>
      <c r="JF337" s="17"/>
      <c r="JG337" s="17"/>
      <c r="JH337" s="17"/>
      <c r="JI337" s="17"/>
      <c r="JJ337" s="17"/>
      <c r="JK337" s="17"/>
      <c r="JL337" s="17"/>
      <c r="JM337" s="17"/>
      <c r="JN337" s="17"/>
      <c r="JO337" s="17"/>
      <c r="JP337" s="17"/>
      <c r="JQ337" s="17"/>
      <c r="JR337" s="17"/>
      <c r="JS337" s="17"/>
      <c r="JT337" s="17"/>
      <c r="JU337" s="17"/>
      <c r="JV337" s="17"/>
      <c r="JW337" s="17"/>
      <c r="JX337" s="17"/>
      <c r="JY337" s="17"/>
      <c r="JZ337" s="17"/>
      <c r="KA337" s="17"/>
      <c r="KB337" s="17"/>
      <c r="KC337" s="17"/>
      <c r="KD337" s="17"/>
      <c r="KE337" s="17"/>
      <c r="KF337" s="17"/>
      <c r="KG337" s="17"/>
      <c r="KH337" s="17"/>
      <c r="KI337" s="17"/>
      <c r="KJ337" s="17"/>
      <c r="KK337" s="17"/>
      <c r="KL337" s="17"/>
      <c r="KM337" s="17"/>
      <c r="KN337" s="17"/>
      <c r="KO337" s="17"/>
      <c r="KP337" s="17"/>
      <c r="KQ337" s="17"/>
      <c r="KR337" s="17"/>
      <c r="KS337" s="17"/>
      <c r="KT337" s="17"/>
      <c r="KU337" s="17"/>
      <c r="KV337" s="17"/>
      <c r="KW337" s="17"/>
      <c r="KX337" s="17"/>
      <c r="KY337" s="17"/>
      <c r="KZ337" s="17"/>
      <c r="LA337" s="17"/>
      <c r="LB337" s="17"/>
      <c r="LC337" s="17"/>
      <c r="LD337" s="17"/>
      <c r="LE337" s="17"/>
      <c r="LF337" s="17"/>
      <c r="LG337" s="17"/>
    </row>
    <row r="338" spans="28:319" x14ac:dyDescent="0.2"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  <c r="IH338" s="17"/>
      <c r="II338" s="17"/>
      <c r="IJ338" s="17"/>
      <c r="IK338" s="17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  <c r="IW338" s="17"/>
      <c r="IX338" s="17"/>
      <c r="IY338" s="17"/>
      <c r="IZ338" s="17"/>
      <c r="JA338" s="17"/>
      <c r="JB338" s="17"/>
      <c r="JC338" s="17"/>
      <c r="JD338" s="17"/>
      <c r="JE338" s="17"/>
      <c r="JF338" s="17"/>
      <c r="JG338" s="17"/>
      <c r="JH338" s="17"/>
      <c r="JI338" s="17"/>
      <c r="JJ338" s="17"/>
      <c r="JK338" s="17"/>
      <c r="JL338" s="17"/>
      <c r="JM338" s="17"/>
      <c r="JN338" s="17"/>
      <c r="JO338" s="17"/>
      <c r="JP338" s="17"/>
      <c r="JQ338" s="17"/>
      <c r="JR338" s="17"/>
      <c r="JS338" s="17"/>
      <c r="JT338" s="17"/>
      <c r="JU338" s="17"/>
      <c r="JV338" s="17"/>
      <c r="JW338" s="17"/>
      <c r="JX338" s="17"/>
      <c r="JY338" s="17"/>
      <c r="JZ338" s="17"/>
      <c r="KA338" s="17"/>
      <c r="KB338" s="17"/>
      <c r="KC338" s="17"/>
      <c r="KD338" s="17"/>
      <c r="KE338" s="17"/>
      <c r="KF338" s="17"/>
      <c r="KG338" s="17"/>
      <c r="KH338" s="17"/>
      <c r="KI338" s="17"/>
      <c r="KJ338" s="17"/>
      <c r="KK338" s="17"/>
      <c r="KL338" s="17"/>
      <c r="KM338" s="17"/>
      <c r="KN338" s="17"/>
      <c r="KO338" s="17"/>
      <c r="KP338" s="17"/>
      <c r="KQ338" s="17"/>
      <c r="KR338" s="17"/>
      <c r="KS338" s="17"/>
      <c r="KT338" s="17"/>
      <c r="KU338" s="17"/>
      <c r="KV338" s="17"/>
      <c r="KW338" s="17"/>
      <c r="KX338" s="17"/>
      <c r="KY338" s="17"/>
      <c r="KZ338" s="17"/>
      <c r="LA338" s="17"/>
      <c r="LB338" s="17"/>
      <c r="LC338" s="17"/>
      <c r="LD338" s="17"/>
      <c r="LE338" s="17"/>
      <c r="LF338" s="17"/>
      <c r="LG338" s="17"/>
    </row>
    <row r="339" spans="28:319" x14ac:dyDescent="0.2"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  <c r="IH339" s="17"/>
      <c r="II339" s="17"/>
      <c r="IJ339" s="17"/>
      <c r="IK339" s="17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  <c r="IW339" s="17"/>
      <c r="IX339" s="17"/>
      <c r="IY339" s="17"/>
      <c r="IZ339" s="17"/>
      <c r="JA339" s="17"/>
      <c r="JB339" s="17"/>
      <c r="JC339" s="17"/>
      <c r="JD339" s="17"/>
      <c r="JE339" s="17"/>
      <c r="JF339" s="17"/>
      <c r="JG339" s="17"/>
      <c r="JH339" s="17"/>
      <c r="JI339" s="17"/>
      <c r="JJ339" s="17"/>
      <c r="JK339" s="17"/>
      <c r="JL339" s="17"/>
      <c r="JM339" s="17"/>
      <c r="JN339" s="17"/>
      <c r="JO339" s="17"/>
      <c r="JP339" s="17"/>
      <c r="JQ339" s="17"/>
      <c r="JR339" s="17"/>
      <c r="JS339" s="17"/>
      <c r="JT339" s="17"/>
      <c r="JU339" s="17"/>
      <c r="JV339" s="17"/>
      <c r="JW339" s="17"/>
      <c r="JX339" s="17"/>
      <c r="JY339" s="17"/>
      <c r="JZ339" s="17"/>
      <c r="KA339" s="17"/>
      <c r="KB339" s="17"/>
      <c r="KC339" s="17"/>
      <c r="KD339" s="17"/>
      <c r="KE339" s="17"/>
      <c r="KF339" s="17"/>
      <c r="KG339" s="17"/>
      <c r="KH339" s="17"/>
      <c r="KI339" s="17"/>
      <c r="KJ339" s="17"/>
      <c r="KK339" s="17"/>
      <c r="KL339" s="17"/>
      <c r="KM339" s="17"/>
      <c r="KN339" s="17"/>
      <c r="KO339" s="17"/>
      <c r="KP339" s="17"/>
      <c r="KQ339" s="17"/>
      <c r="KR339" s="17"/>
      <c r="KS339" s="17"/>
      <c r="KT339" s="17"/>
      <c r="KU339" s="17"/>
      <c r="KV339" s="17"/>
      <c r="KW339" s="17"/>
      <c r="KX339" s="17"/>
      <c r="KY339" s="17"/>
      <c r="KZ339" s="17"/>
      <c r="LA339" s="17"/>
      <c r="LB339" s="17"/>
      <c r="LC339" s="17"/>
      <c r="LD339" s="17"/>
      <c r="LE339" s="17"/>
      <c r="LF339" s="17"/>
      <c r="LG339" s="17"/>
    </row>
    <row r="340" spans="28:319" x14ac:dyDescent="0.2"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  <c r="IH340" s="17"/>
      <c r="II340" s="17"/>
      <c r="IJ340" s="17"/>
      <c r="IK340" s="17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  <c r="IW340" s="17"/>
      <c r="IX340" s="17"/>
      <c r="IY340" s="17"/>
      <c r="IZ340" s="17"/>
      <c r="JA340" s="17"/>
      <c r="JB340" s="17"/>
      <c r="JC340" s="17"/>
      <c r="JD340" s="17"/>
      <c r="JE340" s="17"/>
      <c r="JF340" s="17"/>
      <c r="JG340" s="17"/>
      <c r="JH340" s="17"/>
      <c r="JI340" s="17"/>
      <c r="JJ340" s="17"/>
      <c r="JK340" s="17"/>
      <c r="JL340" s="17"/>
      <c r="JM340" s="17"/>
      <c r="JN340" s="17"/>
      <c r="JO340" s="17"/>
      <c r="JP340" s="17"/>
      <c r="JQ340" s="17"/>
      <c r="JR340" s="17"/>
      <c r="JS340" s="17"/>
      <c r="JT340" s="17"/>
      <c r="JU340" s="17"/>
      <c r="JV340" s="17"/>
      <c r="JW340" s="17"/>
      <c r="JX340" s="17"/>
      <c r="JY340" s="17"/>
      <c r="JZ340" s="17"/>
      <c r="KA340" s="17"/>
      <c r="KB340" s="17"/>
      <c r="KC340" s="17"/>
      <c r="KD340" s="17"/>
      <c r="KE340" s="17"/>
      <c r="KF340" s="17"/>
      <c r="KG340" s="17"/>
      <c r="KH340" s="17"/>
      <c r="KI340" s="17"/>
      <c r="KJ340" s="17"/>
      <c r="KK340" s="17"/>
      <c r="KL340" s="17"/>
      <c r="KM340" s="17"/>
      <c r="KN340" s="17"/>
      <c r="KO340" s="17"/>
      <c r="KP340" s="17"/>
      <c r="KQ340" s="17"/>
      <c r="KR340" s="17"/>
      <c r="KS340" s="17"/>
      <c r="KT340" s="17"/>
      <c r="KU340" s="17"/>
      <c r="KV340" s="17"/>
      <c r="KW340" s="17"/>
      <c r="KX340" s="17"/>
      <c r="KY340" s="17"/>
      <c r="KZ340" s="17"/>
      <c r="LA340" s="17"/>
      <c r="LB340" s="17"/>
      <c r="LC340" s="17"/>
      <c r="LD340" s="17"/>
      <c r="LE340" s="17"/>
      <c r="LF340" s="17"/>
      <c r="LG340" s="17"/>
    </row>
    <row r="341" spans="28:319" x14ac:dyDescent="0.2"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  <c r="IH341" s="17"/>
      <c r="II341" s="17"/>
      <c r="IJ341" s="17"/>
      <c r="IK341" s="17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  <c r="IW341" s="17"/>
      <c r="IX341" s="17"/>
      <c r="IY341" s="17"/>
      <c r="IZ341" s="17"/>
      <c r="JA341" s="17"/>
      <c r="JB341" s="17"/>
      <c r="JC341" s="17"/>
      <c r="JD341" s="17"/>
      <c r="JE341" s="17"/>
      <c r="JF341" s="17"/>
      <c r="JG341" s="17"/>
      <c r="JH341" s="17"/>
      <c r="JI341" s="17"/>
      <c r="JJ341" s="17"/>
      <c r="JK341" s="17"/>
      <c r="JL341" s="17"/>
      <c r="JM341" s="17"/>
      <c r="JN341" s="17"/>
      <c r="JO341" s="17"/>
      <c r="JP341" s="17"/>
      <c r="JQ341" s="17"/>
      <c r="JR341" s="17"/>
      <c r="JS341" s="17"/>
      <c r="JT341" s="17"/>
      <c r="JU341" s="17"/>
      <c r="JV341" s="17"/>
      <c r="JW341" s="17"/>
      <c r="JX341" s="17"/>
      <c r="JY341" s="17"/>
      <c r="JZ341" s="17"/>
      <c r="KA341" s="17"/>
      <c r="KB341" s="17"/>
      <c r="KC341" s="17"/>
      <c r="KD341" s="17"/>
      <c r="KE341" s="17"/>
      <c r="KF341" s="17"/>
      <c r="KG341" s="17"/>
      <c r="KH341" s="17"/>
      <c r="KI341" s="17"/>
      <c r="KJ341" s="17"/>
      <c r="KK341" s="17"/>
      <c r="KL341" s="17"/>
      <c r="KM341" s="17"/>
      <c r="KN341" s="17"/>
      <c r="KO341" s="17"/>
      <c r="KP341" s="17"/>
      <c r="KQ341" s="17"/>
      <c r="KR341" s="17"/>
      <c r="KS341" s="17"/>
      <c r="KT341" s="17"/>
      <c r="KU341" s="17"/>
      <c r="KV341" s="17"/>
      <c r="KW341" s="17"/>
      <c r="KX341" s="17"/>
      <c r="KY341" s="17"/>
      <c r="KZ341" s="17"/>
      <c r="LA341" s="17"/>
      <c r="LB341" s="17"/>
      <c r="LC341" s="17"/>
      <c r="LD341" s="17"/>
      <c r="LE341" s="17"/>
      <c r="LF341" s="17"/>
      <c r="LG341" s="17"/>
    </row>
    <row r="342" spans="28:319" x14ac:dyDescent="0.2"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  <c r="IH342" s="17"/>
      <c r="II342" s="17"/>
      <c r="IJ342" s="17"/>
      <c r="IK342" s="17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  <c r="IW342" s="17"/>
      <c r="IX342" s="17"/>
      <c r="IY342" s="17"/>
      <c r="IZ342" s="17"/>
      <c r="JA342" s="17"/>
      <c r="JB342" s="17"/>
      <c r="JC342" s="17"/>
      <c r="JD342" s="17"/>
      <c r="JE342" s="17"/>
      <c r="JF342" s="17"/>
      <c r="JG342" s="17"/>
      <c r="JH342" s="17"/>
      <c r="JI342" s="17"/>
      <c r="JJ342" s="17"/>
      <c r="JK342" s="17"/>
      <c r="JL342" s="17"/>
      <c r="JM342" s="17"/>
      <c r="JN342" s="17"/>
      <c r="JO342" s="17"/>
      <c r="JP342" s="17"/>
      <c r="JQ342" s="17"/>
      <c r="JR342" s="17"/>
      <c r="JS342" s="17"/>
      <c r="JT342" s="17"/>
      <c r="JU342" s="17"/>
      <c r="JV342" s="17"/>
      <c r="JW342" s="17"/>
      <c r="JX342" s="17"/>
      <c r="JY342" s="17"/>
      <c r="JZ342" s="17"/>
      <c r="KA342" s="17"/>
      <c r="KB342" s="17"/>
      <c r="KC342" s="17"/>
      <c r="KD342" s="17"/>
      <c r="KE342" s="17"/>
      <c r="KF342" s="17"/>
      <c r="KG342" s="17"/>
      <c r="KH342" s="17"/>
      <c r="KI342" s="17"/>
      <c r="KJ342" s="17"/>
      <c r="KK342" s="17"/>
      <c r="KL342" s="17"/>
      <c r="KM342" s="17"/>
      <c r="KN342" s="17"/>
      <c r="KO342" s="17"/>
      <c r="KP342" s="17"/>
      <c r="KQ342" s="17"/>
      <c r="KR342" s="17"/>
      <c r="KS342" s="17"/>
      <c r="KT342" s="17"/>
      <c r="KU342" s="17"/>
      <c r="KV342" s="17"/>
      <c r="KW342" s="17"/>
      <c r="KX342" s="17"/>
      <c r="KY342" s="17"/>
      <c r="KZ342" s="17"/>
      <c r="LA342" s="17"/>
      <c r="LB342" s="17"/>
      <c r="LC342" s="17"/>
      <c r="LD342" s="17"/>
      <c r="LE342" s="17"/>
      <c r="LF342" s="17"/>
      <c r="LG342" s="17"/>
    </row>
    <row r="343" spans="28:319" x14ac:dyDescent="0.2"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  <c r="IH343" s="17"/>
      <c r="II343" s="17"/>
      <c r="IJ343" s="17"/>
      <c r="IK343" s="17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  <c r="IW343" s="17"/>
      <c r="IX343" s="17"/>
      <c r="IY343" s="17"/>
      <c r="IZ343" s="17"/>
      <c r="JA343" s="17"/>
      <c r="JB343" s="17"/>
      <c r="JC343" s="17"/>
      <c r="JD343" s="17"/>
      <c r="JE343" s="17"/>
      <c r="JF343" s="17"/>
      <c r="JG343" s="17"/>
      <c r="JH343" s="17"/>
      <c r="JI343" s="17"/>
      <c r="JJ343" s="17"/>
      <c r="JK343" s="17"/>
      <c r="JL343" s="17"/>
      <c r="JM343" s="17"/>
      <c r="JN343" s="17"/>
      <c r="JO343" s="17"/>
      <c r="JP343" s="17"/>
      <c r="JQ343" s="17"/>
      <c r="JR343" s="17"/>
      <c r="JS343" s="17"/>
      <c r="JT343" s="17"/>
      <c r="JU343" s="17"/>
      <c r="JV343" s="17"/>
      <c r="JW343" s="17"/>
      <c r="JX343" s="17"/>
      <c r="JY343" s="17"/>
      <c r="JZ343" s="17"/>
      <c r="KA343" s="17"/>
      <c r="KB343" s="17"/>
      <c r="KC343" s="17"/>
      <c r="KD343" s="17"/>
      <c r="KE343" s="17"/>
      <c r="KF343" s="17"/>
      <c r="KG343" s="17"/>
      <c r="KH343" s="17"/>
      <c r="KI343" s="17"/>
      <c r="KJ343" s="17"/>
      <c r="KK343" s="17"/>
      <c r="KL343" s="17"/>
      <c r="KM343" s="17"/>
      <c r="KN343" s="17"/>
      <c r="KO343" s="17"/>
      <c r="KP343" s="17"/>
      <c r="KQ343" s="17"/>
      <c r="KR343" s="17"/>
      <c r="KS343" s="17"/>
      <c r="KT343" s="17"/>
      <c r="KU343" s="17"/>
      <c r="KV343" s="17"/>
      <c r="KW343" s="17"/>
      <c r="KX343" s="17"/>
      <c r="KY343" s="17"/>
      <c r="KZ343" s="17"/>
      <c r="LA343" s="17"/>
      <c r="LB343" s="17"/>
      <c r="LC343" s="17"/>
      <c r="LD343" s="17"/>
      <c r="LE343" s="17"/>
      <c r="LF343" s="17"/>
      <c r="LG343" s="17"/>
    </row>
    <row r="344" spans="28:319" x14ac:dyDescent="0.2"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  <c r="IH344" s="17"/>
      <c r="II344" s="17"/>
      <c r="IJ344" s="17"/>
      <c r="IK344" s="17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  <c r="IW344" s="17"/>
      <c r="IX344" s="17"/>
      <c r="IY344" s="17"/>
      <c r="IZ344" s="17"/>
      <c r="JA344" s="17"/>
      <c r="JB344" s="17"/>
      <c r="JC344" s="17"/>
      <c r="JD344" s="17"/>
      <c r="JE344" s="17"/>
      <c r="JF344" s="17"/>
      <c r="JG344" s="17"/>
      <c r="JH344" s="17"/>
      <c r="JI344" s="17"/>
      <c r="JJ344" s="17"/>
      <c r="JK344" s="17"/>
      <c r="JL344" s="17"/>
      <c r="JM344" s="17"/>
      <c r="JN344" s="17"/>
      <c r="JO344" s="17"/>
      <c r="JP344" s="17"/>
      <c r="JQ344" s="17"/>
      <c r="JR344" s="17"/>
      <c r="JS344" s="17"/>
      <c r="JT344" s="17"/>
      <c r="JU344" s="17"/>
      <c r="JV344" s="17"/>
      <c r="JW344" s="17"/>
      <c r="JX344" s="17"/>
      <c r="JY344" s="17"/>
      <c r="JZ344" s="17"/>
      <c r="KA344" s="17"/>
      <c r="KB344" s="17"/>
      <c r="KC344" s="17"/>
      <c r="KD344" s="17"/>
      <c r="KE344" s="17"/>
      <c r="KF344" s="17"/>
      <c r="KG344" s="17"/>
      <c r="KH344" s="17"/>
      <c r="KI344" s="17"/>
      <c r="KJ344" s="17"/>
      <c r="KK344" s="17"/>
      <c r="KL344" s="17"/>
      <c r="KM344" s="17"/>
      <c r="KN344" s="17"/>
      <c r="KO344" s="17"/>
      <c r="KP344" s="17"/>
      <c r="KQ344" s="17"/>
      <c r="KR344" s="17"/>
      <c r="KS344" s="17"/>
      <c r="KT344" s="17"/>
      <c r="KU344" s="17"/>
      <c r="KV344" s="17"/>
      <c r="KW344" s="17"/>
      <c r="KX344" s="17"/>
      <c r="KY344" s="17"/>
      <c r="KZ344" s="17"/>
      <c r="LA344" s="17"/>
      <c r="LB344" s="17"/>
      <c r="LC344" s="17"/>
      <c r="LD344" s="17"/>
      <c r="LE344" s="17"/>
      <c r="LF344" s="17"/>
      <c r="LG344" s="17"/>
    </row>
    <row r="345" spans="28:319" x14ac:dyDescent="0.2"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  <c r="IH345" s="17"/>
      <c r="II345" s="17"/>
      <c r="IJ345" s="17"/>
      <c r="IK345" s="17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  <c r="IW345" s="17"/>
      <c r="IX345" s="17"/>
      <c r="IY345" s="17"/>
      <c r="IZ345" s="17"/>
      <c r="JA345" s="17"/>
      <c r="JB345" s="17"/>
      <c r="JC345" s="17"/>
      <c r="JD345" s="17"/>
      <c r="JE345" s="17"/>
      <c r="JF345" s="17"/>
      <c r="JG345" s="17"/>
      <c r="JH345" s="17"/>
      <c r="JI345" s="17"/>
      <c r="JJ345" s="17"/>
      <c r="JK345" s="17"/>
      <c r="JL345" s="17"/>
      <c r="JM345" s="17"/>
      <c r="JN345" s="17"/>
      <c r="JO345" s="17"/>
      <c r="JP345" s="17"/>
      <c r="JQ345" s="17"/>
      <c r="JR345" s="17"/>
      <c r="JS345" s="17"/>
      <c r="JT345" s="17"/>
      <c r="JU345" s="17"/>
      <c r="JV345" s="17"/>
      <c r="JW345" s="17"/>
      <c r="JX345" s="17"/>
      <c r="JY345" s="17"/>
      <c r="JZ345" s="17"/>
      <c r="KA345" s="17"/>
      <c r="KB345" s="17"/>
      <c r="KC345" s="17"/>
      <c r="KD345" s="17"/>
      <c r="KE345" s="17"/>
      <c r="KF345" s="17"/>
      <c r="KG345" s="17"/>
      <c r="KH345" s="17"/>
      <c r="KI345" s="17"/>
      <c r="KJ345" s="17"/>
      <c r="KK345" s="17"/>
      <c r="KL345" s="17"/>
      <c r="KM345" s="17"/>
      <c r="KN345" s="17"/>
      <c r="KO345" s="17"/>
      <c r="KP345" s="17"/>
      <c r="KQ345" s="17"/>
      <c r="KR345" s="17"/>
      <c r="KS345" s="17"/>
      <c r="KT345" s="17"/>
      <c r="KU345" s="17"/>
      <c r="KV345" s="17"/>
      <c r="KW345" s="17"/>
      <c r="KX345" s="17"/>
      <c r="KY345" s="17"/>
      <c r="KZ345" s="17"/>
      <c r="LA345" s="17"/>
      <c r="LB345" s="17"/>
      <c r="LC345" s="17"/>
      <c r="LD345" s="17"/>
      <c r="LE345" s="17"/>
      <c r="LF345" s="17"/>
      <c r="LG345" s="17"/>
    </row>
    <row r="346" spans="28:319" x14ac:dyDescent="0.2"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  <c r="IH346" s="17"/>
      <c r="II346" s="17"/>
      <c r="IJ346" s="17"/>
      <c r="IK346" s="17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  <c r="IW346" s="17"/>
      <c r="IX346" s="17"/>
      <c r="IY346" s="17"/>
      <c r="IZ346" s="17"/>
      <c r="JA346" s="17"/>
      <c r="JB346" s="17"/>
      <c r="JC346" s="17"/>
      <c r="JD346" s="17"/>
      <c r="JE346" s="17"/>
      <c r="JF346" s="17"/>
      <c r="JG346" s="17"/>
      <c r="JH346" s="17"/>
      <c r="JI346" s="17"/>
      <c r="JJ346" s="17"/>
      <c r="JK346" s="17"/>
      <c r="JL346" s="17"/>
      <c r="JM346" s="17"/>
      <c r="JN346" s="17"/>
      <c r="JO346" s="17"/>
      <c r="JP346" s="17"/>
      <c r="JQ346" s="17"/>
      <c r="JR346" s="17"/>
      <c r="JS346" s="17"/>
      <c r="JT346" s="17"/>
      <c r="JU346" s="17"/>
      <c r="JV346" s="17"/>
      <c r="JW346" s="17"/>
      <c r="JX346" s="17"/>
      <c r="JY346" s="17"/>
      <c r="JZ346" s="17"/>
      <c r="KA346" s="17"/>
      <c r="KB346" s="17"/>
      <c r="KC346" s="17"/>
      <c r="KD346" s="17"/>
      <c r="KE346" s="17"/>
      <c r="KF346" s="17"/>
      <c r="KG346" s="17"/>
      <c r="KH346" s="17"/>
      <c r="KI346" s="17"/>
      <c r="KJ346" s="17"/>
      <c r="KK346" s="17"/>
      <c r="KL346" s="17"/>
      <c r="KM346" s="17"/>
      <c r="KN346" s="17"/>
      <c r="KO346" s="17"/>
      <c r="KP346" s="17"/>
      <c r="KQ346" s="17"/>
      <c r="KR346" s="17"/>
      <c r="KS346" s="17"/>
      <c r="KT346" s="17"/>
      <c r="KU346" s="17"/>
      <c r="KV346" s="17"/>
      <c r="KW346" s="17"/>
      <c r="KX346" s="17"/>
      <c r="KY346" s="17"/>
      <c r="KZ346" s="17"/>
      <c r="LA346" s="17"/>
      <c r="LB346" s="17"/>
      <c r="LC346" s="17"/>
      <c r="LD346" s="17"/>
      <c r="LE346" s="17"/>
      <c r="LF346" s="17"/>
      <c r="LG346" s="17"/>
    </row>
    <row r="347" spans="28:319" x14ac:dyDescent="0.2"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  <c r="IH347" s="17"/>
      <c r="II347" s="17"/>
      <c r="IJ347" s="17"/>
      <c r="IK347" s="17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  <c r="IW347" s="17"/>
      <c r="IX347" s="17"/>
      <c r="IY347" s="17"/>
      <c r="IZ347" s="17"/>
      <c r="JA347" s="17"/>
      <c r="JB347" s="17"/>
      <c r="JC347" s="17"/>
      <c r="JD347" s="17"/>
      <c r="JE347" s="17"/>
      <c r="JF347" s="17"/>
      <c r="JG347" s="17"/>
      <c r="JH347" s="17"/>
      <c r="JI347" s="17"/>
      <c r="JJ347" s="17"/>
      <c r="JK347" s="17"/>
      <c r="JL347" s="17"/>
      <c r="JM347" s="17"/>
      <c r="JN347" s="17"/>
      <c r="JO347" s="17"/>
      <c r="JP347" s="17"/>
      <c r="JQ347" s="17"/>
      <c r="JR347" s="17"/>
      <c r="JS347" s="17"/>
      <c r="JT347" s="17"/>
      <c r="JU347" s="17"/>
      <c r="JV347" s="17"/>
      <c r="JW347" s="17"/>
      <c r="JX347" s="17"/>
      <c r="JY347" s="17"/>
      <c r="JZ347" s="17"/>
      <c r="KA347" s="17"/>
      <c r="KB347" s="17"/>
      <c r="KC347" s="17"/>
      <c r="KD347" s="17"/>
      <c r="KE347" s="17"/>
      <c r="KF347" s="17"/>
      <c r="KG347" s="17"/>
      <c r="KH347" s="17"/>
      <c r="KI347" s="17"/>
      <c r="KJ347" s="17"/>
      <c r="KK347" s="17"/>
      <c r="KL347" s="17"/>
      <c r="KM347" s="17"/>
      <c r="KN347" s="17"/>
      <c r="KO347" s="17"/>
      <c r="KP347" s="17"/>
      <c r="KQ347" s="17"/>
      <c r="KR347" s="17"/>
      <c r="KS347" s="17"/>
      <c r="KT347" s="17"/>
      <c r="KU347" s="17"/>
      <c r="KV347" s="17"/>
      <c r="KW347" s="17"/>
      <c r="KX347" s="17"/>
      <c r="KY347" s="17"/>
      <c r="KZ347" s="17"/>
      <c r="LA347" s="17"/>
      <c r="LB347" s="17"/>
      <c r="LC347" s="17"/>
      <c r="LD347" s="17"/>
      <c r="LE347" s="17"/>
      <c r="LF347" s="17"/>
      <c r="LG347" s="17"/>
    </row>
    <row r="348" spans="28:319" x14ac:dyDescent="0.2"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  <c r="IH348" s="17"/>
      <c r="II348" s="17"/>
      <c r="IJ348" s="17"/>
      <c r="IK348" s="17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  <c r="IV348" s="17"/>
      <c r="IW348" s="17"/>
      <c r="IX348" s="17"/>
      <c r="IY348" s="17"/>
      <c r="IZ348" s="17"/>
      <c r="JA348" s="17"/>
      <c r="JB348" s="17"/>
      <c r="JC348" s="17"/>
      <c r="JD348" s="17"/>
      <c r="JE348" s="17"/>
      <c r="JF348" s="17"/>
      <c r="JG348" s="17"/>
      <c r="JH348" s="17"/>
      <c r="JI348" s="17"/>
      <c r="JJ348" s="17"/>
      <c r="JK348" s="17"/>
      <c r="JL348" s="17"/>
      <c r="JM348" s="17"/>
      <c r="JN348" s="17"/>
      <c r="JO348" s="17"/>
      <c r="JP348" s="17"/>
      <c r="JQ348" s="17"/>
      <c r="JR348" s="17"/>
      <c r="JS348" s="17"/>
      <c r="JT348" s="17"/>
      <c r="JU348" s="17"/>
      <c r="JV348" s="17"/>
      <c r="JW348" s="17"/>
      <c r="JX348" s="17"/>
      <c r="JY348" s="17"/>
      <c r="JZ348" s="17"/>
      <c r="KA348" s="17"/>
      <c r="KB348" s="17"/>
      <c r="KC348" s="17"/>
      <c r="KD348" s="17"/>
      <c r="KE348" s="17"/>
      <c r="KF348" s="17"/>
      <c r="KG348" s="17"/>
      <c r="KH348" s="17"/>
      <c r="KI348" s="17"/>
      <c r="KJ348" s="17"/>
      <c r="KK348" s="17"/>
      <c r="KL348" s="17"/>
      <c r="KM348" s="17"/>
      <c r="KN348" s="17"/>
      <c r="KO348" s="17"/>
      <c r="KP348" s="17"/>
      <c r="KQ348" s="17"/>
      <c r="KR348" s="17"/>
      <c r="KS348" s="17"/>
      <c r="KT348" s="17"/>
      <c r="KU348" s="17"/>
      <c r="KV348" s="17"/>
      <c r="KW348" s="17"/>
      <c r="KX348" s="17"/>
      <c r="KY348" s="17"/>
      <c r="KZ348" s="17"/>
      <c r="LA348" s="17"/>
      <c r="LB348" s="17"/>
      <c r="LC348" s="17"/>
      <c r="LD348" s="17"/>
      <c r="LE348" s="17"/>
      <c r="LF348" s="17"/>
      <c r="LG348" s="17"/>
    </row>
    <row r="349" spans="28:319" x14ac:dyDescent="0.2"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  <c r="IH349" s="17"/>
      <c r="II349" s="17"/>
      <c r="IJ349" s="17"/>
      <c r="IK349" s="17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  <c r="IV349" s="17"/>
      <c r="IW349" s="17"/>
      <c r="IX349" s="17"/>
      <c r="IY349" s="17"/>
      <c r="IZ349" s="17"/>
      <c r="JA349" s="17"/>
      <c r="JB349" s="17"/>
      <c r="JC349" s="17"/>
      <c r="JD349" s="17"/>
      <c r="JE349" s="17"/>
      <c r="JF349" s="17"/>
      <c r="JG349" s="17"/>
      <c r="JH349" s="17"/>
      <c r="JI349" s="17"/>
      <c r="JJ349" s="17"/>
      <c r="JK349" s="17"/>
      <c r="JL349" s="17"/>
      <c r="JM349" s="17"/>
      <c r="JN349" s="17"/>
      <c r="JO349" s="17"/>
      <c r="JP349" s="17"/>
      <c r="JQ349" s="17"/>
      <c r="JR349" s="17"/>
      <c r="JS349" s="17"/>
      <c r="JT349" s="17"/>
      <c r="JU349" s="17"/>
      <c r="JV349" s="17"/>
      <c r="JW349" s="17"/>
      <c r="JX349" s="17"/>
      <c r="JY349" s="17"/>
      <c r="JZ349" s="17"/>
      <c r="KA349" s="17"/>
      <c r="KB349" s="17"/>
      <c r="KC349" s="17"/>
      <c r="KD349" s="17"/>
      <c r="KE349" s="17"/>
      <c r="KF349" s="17"/>
      <c r="KG349" s="17"/>
      <c r="KH349" s="17"/>
      <c r="KI349" s="17"/>
      <c r="KJ349" s="17"/>
      <c r="KK349" s="17"/>
      <c r="KL349" s="17"/>
      <c r="KM349" s="17"/>
      <c r="KN349" s="17"/>
      <c r="KO349" s="17"/>
      <c r="KP349" s="17"/>
      <c r="KQ349" s="17"/>
      <c r="KR349" s="17"/>
      <c r="KS349" s="17"/>
      <c r="KT349" s="17"/>
      <c r="KU349" s="17"/>
      <c r="KV349" s="17"/>
      <c r="KW349" s="17"/>
      <c r="KX349" s="17"/>
      <c r="KY349" s="17"/>
      <c r="KZ349" s="17"/>
      <c r="LA349" s="17"/>
      <c r="LB349" s="17"/>
      <c r="LC349" s="17"/>
      <c r="LD349" s="17"/>
      <c r="LE349" s="17"/>
      <c r="LF349" s="17"/>
      <c r="LG349" s="17"/>
    </row>
    <row r="350" spans="28:319" x14ac:dyDescent="0.2"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  <c r="IH350" s="17"/>
      <c r="II350" s="17"/>
      <c r="IJ350" s="17"/>
      <c r="IK350" s="17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  <c r="IV350" s="17"/>
      <c r="IW350" s="17"/>
      <c r="IX350" s="17"/>
      <c r="IY350" s="17"/>
      <c r="IZ350" s="17"/>
      <c r="JA350" s="17"/>
      <c r="JB350" s="17"/>
      <c r="JC350" s="17"/>
      <c r="JD350" s="17"/>
      <c r="JE350" s="17"/>
      <c r="JF350" s="17"/>
      <c r="JG350" s="17"/>
      <c r="JH350" s="17"/>
      <c r="JI350" s="17"/>
      <c r="JJ350" s="17"/>
      <c r="JK350" s="17"/>
      <c r="JL350" s="17"/>
      <c r="JM350" s="17"/>
      <c r="JN350" s="17"/>
      <c r="JO350" s="17"/>
      <c r="JP350" s="17"/>
      <c r="JQ350" s="17"/>
      <c r="JR350" s="17"/>
      <c r="JS350" s="17"/>
      <c r="JT350" s="17"/>
      <c r="JU350" s="17"/>
      <c r="JV350" s="17"/>
      <c r="JW350" s="17"/>
      <c r="JX350" s="17"/>
      <c r="JY350" s="17"/>
      <c r="JZ350" s="17"/>
      <c r="KA350" s="17"/>
      <c r="KB350" s="17"/>
      <c r="KC350" s="17"/>
      <c r="KD350" s="17"/>
      <c r="KE350" s="17"/>
      <c r="KF350" s="17"/>
      <c r="KG350" s="17"/>
      <c r="KH350" s="17"/>
      <c r="KI350" s="17"/>
      <c r="KJ350" s="17"/>
      <c r="KK350" s="17"/>
      <c r="KL350" s="17"/>
      <c r="KM350" s="17"/>
      <c r="KN350" s="17"/>
      <c r="KO350" s="17"/>
      <c r="KP350" s="17"/>
      <c r="KQ350" s="17"/>
      <c r="KR350" s="17"/>
      <c r="KS350" s="17"/>
      <c r="KT350" s="17"/>
      <c r="KU350" s="17"/>
      <c r="KV350" s="17"/>
      <c r="KW350" s="17"/>
      <c r="KX350" s="17"/>
      <c r="KY350" s="17"/>
      <c r="KZ350" s="17"/>
      <c r="LA350" s="17"/>
      <c r="LB350" s="17"/>
      <c r="LC350" s="17"/>
      <c r="LD350" s="17"/>
      <c r="LE350" s="17"/>
      <c r="LF350" s="17"/>
      <c r="LG350" s="17"/>
    </row>
    <row r="351" spans="28:319" x14ac:dyDescent="0.2"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  <c r="IH351" s="17"/>
      <c r="II351" s="17"/>
      <c r="IJ351" s="17"/>
      <c r="IK351" s="17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  <c r="IV351" s="17"/>
      <c r="IW351" s="17"/>
      <c r="IX351" s="17"/>
      <c r="IY351" s="17"/>
      <c r="IZ351" s="17"/>
      <c r="JA351" s="17"/>
      <c r="JB351" s="17"/>
      <c r="JC351" s="17"/>
      <c r="JD351" s="17"/>
      <c r="JE351" s="17"/>
      <c r="JF351" s="17"/>
      <c r="JG351" s="17"/>
      <c r="JH351" s="17"/>
      <c r="JI351" s="17"/>
      <c r="JJ351" s="17"/>
      <c r="JK351" s="17"/>
      <c r="JL351" s="17"/>
      <c r="JM351" s="17"/>
      <c r="JN351" s="17"/>
      <c r="JO351" s="17"/>
      <c r="JP351" s="17"/>
      <c r="JQ351" s="17"/>
      <c r="JR351" s="17"/>
      <c r="JS351" s="17"/>
      <c r="JT351" s="17"/>
      <c r="JU351" s="17"/>
      <c r="JV351" s="17"/>
      <c r="JW351" s="17"/>
      <c r="JX351" s="17"/>
      <c r="JY351" s="17"/>
      <c r="JZ351" s="17"/>
      <c r="KA351" s="17"/>
      <c r="KB351" s="17"/>
      <c r="KC351" s="17"/>
      <c r="KD351" s="17"/>
      <c r="KE351" s="17"/>
      <c r="KF351" s="17"/>
      <c r="KG351" s="17"/>
      <c r="KH351" s="17"/>
      <c r="KI351" s="17"/>
      <c r="KJ351" s="17"/>
      <c r="KK351" s="17"/>
      <c r="KL351" s="17"/>
      <c r="KM351" s="17"/>
      <c r="KN351" s="17"/>
      <c r="KO351" s="17"/>
      <c r="KP351" s="17"/>
      <c r="KQ351" s="17"/>
      <c r="KR351" s="17"/>
      <c r="KS351" s="17"/>
      <c r="KT351" s="17"/>
      <c r="KU351" s="17"/>
      <c r="KV351" s="17"/>
      <c r="KW351" s="17"/>
      <c r="KX351" s="17"/>
      <c r="KY351" s="17"/>
      <c r="KZ351" s="17"/>
      <c r="LA351" s="17"/>
      <c r="LB351" s="17"/>
      <c r="LC351" s="17"/>
      <c r="LD351" s="17"/>
      <c r="LE351" s="17"/>
      <c r="LF351" s="17"/>
      <c r="LG351" s="17"/>
    </row>
    <row r="352" spans="28:319" x14ac:dyDescent="0.2"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  <c r="IH352" s="17"/>
      <c r="II352" s="17"/>
      <c r="IJ352" s="17"/>
      <c r="IK352" s="17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  <c r="IV352" s="17"/>
      <c r="IW352" s="17"/>
      <c r="IX352" s="17"/>
      <c r="IY352" s="17"/>
      <c r="IZ352" s="17"/>
      <c r="JA352" s="17"/>
      <c r="JB352" s="17"/>
      <c r="JC352" s="17"/>
      <c r="JD352" s="17"/>
      <c r="JE352" s="17"/>
      <c r="JF352" s="17"/>
      <c r="JG352" s="17"/>
      <c r="JH352" s="17"/>
      <c r="JI352" s="17"/>
      <c r="JJ352" s="17"/>
      <c r="JK352" s="17"/>
      <c r="JL352" s="17"/>
      <c r="JM352" s="17"/>
      <c r="JN352" s="17"/>
      <c r="JO352" s="17"/>
      <c r="JP352" s="17"/>
      <c r="JQ352" s="17"/>
      <c r="JR352" s="17"/>
      <c r="JS352" s="17"/>
      <c r="JT352" s="17"/>
      <c r="JU352" s="17"/>
      <c r="JV352" s="17"/>
      <c r="JW352" s="17"/>
      <c r="JX352" s="17"/>
      <c r="JY352" s="17"/>
      <c r="JZ352" s="17"/>
      <c r="KA352" s="17"/>
      <c r="KB352" s="17"/>
      <c r="KC352" s="17"/>
      <c r="KD352" s="17"/>
      <c r="KE352" s="17"/>
      <c r="KF352" s="17"/>
      <c r="KG352" s="17"/>
      <c r="KH352" s="17"/>
      <c r="KI352" s="17"/>
      <c r="KJ352" s="17"/>
      <c r="KK352" s="17"/>
      <c r="KL352" s="17"/>
      <c r="KM352" s="17"/>
      <c r="KN352" s="17"/>
      <c r="KO352" s="17"/>
      <c r="KP352" s="17"/>
      <c r="KQ352" s="17"/>
      <c r="KR352" s="17"/>
      <c r="KS352" s="17"/>
      <c r="KT352" s="17"/>
      <c r="KU352" s="17"/>
      <c r="KV352" s="17"/>
      <c r="KW352" s="17"/>
      <c r="KX352" s="17"/>
      <c r="KY352" s="17"/>
      <c r="KZ352" s="17"/>
      <c r="LA352" s="17"/>
      <c r="LB352" s="17"/>
      <c r="LC352" s="17"/>
      <c r="LD352" s="17"/>
      <c r="LE352" s="17"/>
      <c r="LF352" s="17"/>
      <c r="LG352" s="17"/>
    </row>
    <row r="353" spans="28:319" x14ac:dyDescent="0.2"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  <c r="IH353" s="17"/>
      <c r="II353" s="17"/>
      <c r="IJ353" s="17"/>
      <c r="IK353" s="17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  <c r="IV353" s="17"/>
      <c r="IW353" s="17"/>
      <c r="IX353" s="17"/>
      <c r="IY353" s="17"/>
      <c r="IZ353" s="17"/>
      <c r="JA353" s="17"/>
      <c r="JB353" s="17"/>
      <c r="JC353" s="17"/>
      <c r="JD353" s="17"/>
      <c r="JE353" s="17"/>
      <c r="JF353" s="17"/>
      <c r="JG353" s="17"/>
      <c r="JH353" s="17"/>
      <c r="JI353" s="17"/>
      <c r="JJ353" s="17"/>
      <c r="JK353" s="17"/>
      <c r="JL353" s="17"/>
      <c r="JM353" s="17"/>
      <c r="JN353" s="17"/>
      <c r="JO353" s="17"/>
      <c r="JP353" s="17"/>
      <c r="JQ353" s="17"/>
      <c r="JR353" s="17"/>
      <c r="JS353" s="17"/>
      <c r="JT353" s="17"/>
      <c r="JU353" s="17"/>
      <c r="JV353" s="17"/>
      <c r="JW353" s="17"/>
      <c r="JX353" s="17"/>
      <c r="JY353" s="17"/>
      <c r="JZ353" s="17"/>
      <c r="KA353" s="17"/>
      <c r="KB353" s="17"/>
      <c r="KC353" s="17"/>
      <c r="KD353" s="17"/>
      <c r="KE353" s="17"/>
      <c r="KF353" s="17"/>
      <c r="KG353" s="17"/>
      <c r="KH353" s="17"/>
      <c r="KI353" s="17"/>
      <c r="KJ353" s="17"/>
      <c r="KK353" s="17"/>
      <c r="KL353" s="17"/>
      <c r="KM353" s="17"/>
      <c r="KN353" s="17"/>
      <c r="KO353" s="17"/>
      <c r="KP353" s="17"/>
      <c r="KQ353" s="17"/>
      <c r="KR353" s="17"/>
      <c r="KS353" s="17"/>
      <c r="KT353" s="17"/>
      <c r="KU353" s="17"/>
      <c r="KV353" s="17"/>
      <c r="KW353" s="17"/>
      <c r="KX353" s="17"/>
      <c r="KY353" s="17"/>
      <c r="KZ353" s="17"/>
      <c r="LA353" s="17"/>
      <c r="LB353" s="17"/>
      <c r="LC353" s="17"/>
      <c r="LD353" s="17"/>
      <c r="LE353" s="17"/>
      <c r="LF353" s="17"/>
      <c r="LG353" s="17"/>
    </row>
    <row r="354" spans="28:319" x14ac:dyDescent="0.2"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  <c r="IH354" s="17"/>
      <c r="II354" s="17"/>
      <c r="IJ354" s="17"/>
      <c r="IK354" s="17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  <c r="IV354" s="17"/>
      <c r="IW354" s="17"/>
      <c r="IX354" s="17"/>
      <c r="IY354" s="17"/>
      <c r="IZ354" s="17"/>
      <c r="JA354" s="17"/>
      <c r="JB354" s="17"/>
      <c r="JC354" s="17"/>
      <c r="JD354" s="17"/>
      <c r="JE354" s="17"/>
      <c r="JF354" s="17"/>
      <c r="JG354" s="17"/>
      <c r="JH354" s="17"/>
      <c r="JI354" s="17"/>
      <c r="JJ354" s="17"/>
      <c r="JK354" s="17"/>
      <c r="JL354" s="17"/>
      <c r="JM354" s="17"/>
      <c r="JN354" s="17"/>
      <c r="JO354" s="17"/>
      <c r="JP354" s="17"/>
      <c r="JQ354" s="17"/>
      <c r="JR354" s="17"/>
      <c r="JS354" s="17"/>
      <c r="JT354" s="17"/>
      <c r="JU354" s="17"/>
      <c r="JV354" s="17"/>
      <c r="JW354" s="17"/>
      <c r="JX354" s="17"/>
      <c r="JY354" s="17"/>
      <c r="JZ354" s="17"/>
      <c r="KA354" s="17"/>
      <c r="KB354" s="17"/>
      <c r="KC354" s="17"/>
      <c r="KD354" s="17"/>
      <c r="KE354" s="17"/>
      <c r="KF354" s="17"/>
      <c r="KG354" s="17"/>
      <c r="KH354" s="17"/>
      <c r="KI354" s="17"/>
      <c r="KJ354" s="17"/>
      <c r="KK354" s="17"/>
      <c r="KL354" s="17"/>
      <c r="KM354" s="17"/>
      <c r="KN354" s="17"/>
      <c r="KO354" s="17"/>
      <c r="KP354" s="17"/>
      <c r="KQ354" s="17"/>
      <c r="KR354" s="17"/>
      <c r="KS354" s="17"/>
      <c r="KT354" s="17"/>
      <c r="KU354" s="17"/>
      <c r="KV354" s="17"/>
      <c r="KW354" s="17"/>
      <c r="KX354" s="17"/>
      <c r="KY354" s="17"/>
      <c r="KZ354" s="17"/>
      <c r="LA354" s="17"/>
      <c r="LB354" s="17"/>
      <c r="LC354" s="17"/>
      <c r="LD354" s="17"/>
      <c r="LE354" s="17"/>
      <c r="LF354" s="17"/>
      <c r="LG354" s="17"/>
    </row>
    <row r="355" spans="28:319" x14ac:dyDescent="0.2"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  <c r="IH355" s="17"/>
      <c r="II355" s="17"/>
      <c r="IJ355" s="17"/>
      <c r="IK355" s="17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  <c r="IV355" s="17"/>
      <c r="IW355" s="17"/>
      <c r="IX355" s="17"/>
      <c r="IY355" s="17"/>
      <c r="IZ355" s="17"/>
      <c r="JA355" s="17"/>
      <c r="JB355" s="17"/>
      <c r="JC355" s="17"/>
      <c r="JD355" s="17"/>
      <c r="JE355" s="17"/>
      <c r="JF355" s="17"/>
      <c r="JG355" s="17"/>
      <c r="JH355" s="17"/>
      <c r="JI355" s="17"/>
      <c r="JJ355" s="17"/>
      <c r="JK355" s="17"/>
      <c r="JL355" s="17"/>
      <c r="JM355" s="17"/>
      <c r="JN355" s="17"/>
      <c r="JO355" s="17"/>
      <c r="JP355" s="17"/>
      <c r="JQ355" s="17"/>
      <c r="JR355" s="17"/>
      <c r="JS355" s="17"/>
      <c r="JT355" s="17"/>
      <c r="JU355" s="17"/>
      <c r="JV355" s="17"/>
      <c r="JW355" s="17"/>
      <c r="JX355" s="17"/>
      <c r="JY355" s="17"/>
      <c r="JZ355" s="17"/>
      <c r="KA355" s="17"/>
      <c r="KB355" s="17"/>
      <c r="KC355" s="17"/>
      <c r="KD355" s="17"/>
      <c r="KE355" s="17"/>
      <c r="KF355" s="17"/>
      <c r="KG355" s="17"/>
      <c r="KH355" s="17"/>
      <c r="KI355" s="17"/>
      <c r="KJ355" s="17"/>
      <c r="KK355" s="17"/>
      <c r="KL355" s="17"/>
      <c r="KM355" s="17"/>
      <c r="KN355" s="17"/>
      <c r="KO355" s="17"/>
      <c r="KP355" s="17"/>
      <c r="KQ355" s="17"/>
      <c r="KR355" s="17"/>
      <c r="KS355" s="17"/>
      <c r="KT355" s="17"/>
      <c r="KU355" s="17"/>
      <c r="KV355" s="17"/>
      <c r="KW355" s="17"/>
      <c r="KX355" s="17"/>
      <c r="KY355" s="17"/>
      <c r="KZ355" s="17"/>
      <c r="LA355" s="17"/>
      <c r="LB355" s="17"/>
      <c r="LC355" s="17"/>
      <c r="LD355" s="17"/>
      <c r="LE355" s="17"/>
      <c r="LF355" s="17"/>
      <c r="LG355" s="17"/>
    </row>
    <row r="356" spans="28:319" x14ac:dyDescent="0.2"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  <c r="IH356" s="17"/>
      <c r="II356" s="17"/>
      <c r="IJ356" s="17"/>
      <c r="IK356" s="17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  <c r="IV356" s="17"/>
      <c r="IW356" s="17"/>
      <c r="IX356" s="17"/>
      <c r="IY356" s="17"/>
      <c r="IZ356" s="17"/>
      <c r="JA356" s="17"/>
      <c r="JB356" s="17"/>
      <c r="JC356" s="17"/>
      <c r="JD356" s="17"/>
      <c r="JE356" s="17"/>
      <c r="JF356" s="17"/>
      <c r="JG356" s="17"/>
      <c r="JH356" s="17"/>
      <c r="JI356" s="17"/>
      <c r="JJ356" s="17"/>
      <c r="JK356" s="17"/>
      <c r="JL356" s="17"/>
      <c r="JM356" s="17"/>
      <c r="JN356" s="17"/>
      <c r="JO356" s="17"/>
      <c r="JP356" s="17"/>
      <c r="JQ356" s="17"/>
      <c r="JR356" s="17"/>
      <c r="JS356" s="17"/>
      <c r="JT356" s="17"/>
      <c r="JU356" s="17"/>
      <c r="JV356" s="17"/>
      <c r="JW356" s="17"/>
      <c r="JX356" s="17"/>
      <c r="JY356" s="17"/>
      <c r="JZ356" s="17"/>
      <c r="KA356" s="17"/>
      <c r="KB356" s="17"/>
      <c r="KC356" s="17"/>
      <c r="KD356" s="17"/>
      <c r="KE356" s="17"/>
      <c r="KF356" s="17"/>
      <c r="KG356" s="17"/>
      <c r="KH356" s="17"/>
      <c r="KI356" s="17"/>
      <c r="KJ356" s="17"/>
      <c r="KK356" s="17"/>
      <c r="KL356" s="17"/>
      <c r="KM356" s="17"/>
      <c r="KN356" s="17"/>
      <c r="KO356" s="17"/>
      <c r="KP356" s="17"/>
      <c r="KQ356" s="17"/>
      <c r="KR356" s="17"/>
      <c r="KS356" s="17"/>
      <c r="KT356" s="17"/>
      <c r="KU356" s="17"/>
      <c r="KV356" s="17"/>
      <c r="KW356" s="17"/>
      <c r="KX356" s="17"/>
      <c r="KY356" s="17"/>
      <c r="KZ356" s="17"/>
      <c r="LA356" s="17"/>
      <c r="LB356" s="17"/>
      <c r="LC356" s="17"/>
      <c r="LD356" s="17"/>
      <c r="LE356" s="17"/>
      <c r="LF356" s="17"/>
      <c r="LG356" s="17"/>
    </row>
    <row r="357" spans="28:319" x14ac:dyDescent="0.2"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  <c r="IC357" s="17"/>
      <c r="ID357" s="17"/>
      <c r="IE357" s="17"/>
      <c r="IF357" s="17"/>
      <c r="IG357" s="17"/>
      <c r="IH357" s="17"/>
      <c r="II357" s="17"/>
      <c r="IJ357" s="17"/>
      <c r="IK357" s="17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  <c r="IV357" s="17"/>
      <c r="IW357" s="17"/>
      <c r="IX357" s="17"/>
      <c r="IY357" s="17"/>
      <c r="IZ357" s="17"/>
      <c r="JA357" s="17"/>
      <c r="JB357" s="17"/>
      <c r="JC357" s="17"/>
      <c r="JD357" s="17"/>
      <c r="JE357" s="17"/>
      <c r="JF357" s="17"/>
      <c r="JG357" s="17"/>
      <c r="JH357" s="17"/>
      <c r="JI357" s="17"/>
      <c r="JJ357" s="17"/>
      <c r="JK357" s="17"/>
      <c r="JL357" s="17"/>
      <c r="JM357" s="17"/>
      <c r="JN357" s="17"/>
      <c r="JO357" s="17"/>
      <c r="JP357" s="17"/>
      <c r="JQ357" s="17"/>
      <c r="JR357" s="17"/>
      <c r="JS357" s="17"/>
      <c r="JT357" s="17"/>
      <c r="JU357" s="17"/>
      <c r="JV357" s="17"/>
      <c r="JW357" s="17"/>
      <c r="JX357" s="17"/>
      <c r="JY357" s="17"/>
      <c r="JZ357" s="17"/>
      <c r="KA357" s="17"/>
      <c r="KB357" s="17"/>
      <c r="KC357" s="17"/>
      <c r="KD357" s="17"/>
      <c r="KE357" s="17"/>
      <c r="KF357" s="17"/>
      <c r="KG357" s="17"/>
      <c r="KH357" s="17"/>
      <c r="KI357" s="17"/>
      <c r="KJ357" s="17"/>
      <c r="KK357" s="17"/>
      <c r="KL357" s="17"/>
      <c r="KM357" s="17"/>
      <c r="KN357" s="17"/>
      <c r="KO357" s="17"/>
      <c r="KP357" s="17"/>
      <c r="KQ357" s="17"/>
      <c r="KR357" s="17"/>
      <c r="KS357" s="17"/>
      <c r="KT357" s="17"/>
      <c r="KU357" s="17"/>
      <c r="KV357" s="17"/>
      <c r="KW357" s="17"/>
      <c r="KX357" s="17"/>
      <c r="KY357" s="17"/>
      <c r="KZ357" s="17"/>
      <c r="LA357" s="17"/>
      <c r="LB357" s="17"/>
      <c r="LC357" s="17"/>
      <c r="LD357" s="17"/>
      <c r="LE357" s="17"/>
      <c r="LF357" s="17"/>
      <c r="LG357" s="17"/>
    </row>
    <row r="358" spans="28:319" x14ac:dyDescent="0.2"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  <c r="IC358" s="17"/>
      <c r="ID358" s="17"/>
      <c r="IE358" s="17"/>
      <c r="IF358" s="17"/>
      <c r="IG358" s="17"/>
      <c r="IH358" s="17"/>
      <c r="II358" s="17"/>
      <c r="IJ358" s="17"/>
      <c r="IK358" s="17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  <c r="IV358" s="17"/>
      <c r="IW358" s="17"/>
      <c r="IX358" s="17"/>
      <c r="IY358" s="17"/>
      <c r="IZ358" s="17"/>
      <c r="JA358" s="17"/>
      <c r="JB358" s="17"/>
      <c r="JC358" s="17"/>
      <c r="JD358" s="17"/>
      <c r="JE358" s="17"/>
      <c r="JF358" s="17"/>
      <c r="JG358" s="17"/>
      <c r="JH358" s="17"/>
      <c r="JI358" s="17"/>
      <c r="JJ358" s="17"/>
      <c r="JK358" s="17"/>
      <c r="JL358" s="17"/>
      <c r="JM358" s="17"/>
      <c r="JN358" s="17"/>
      <c r="JO358" s="17"/>
      <c r="JP358" s="17"/>
      <c r="JQ358" s="17"/>
      <c r="JR358" s="17"/>
      <c r="JS358" s="17"/>
      <c r="JT358" s="17"/>
      <c r="JU358" s="17"/>
      <c r="JV358" s="17"/>
      <c r="JW358" s="17"/>
      <c r="JX358" s="17"/>
      <c r="JY358" s="17"/>
      <c r="JZ358" s="17"/>
      <c r="KA358" s="17"/>
      <c r="KB358" s="17"/>
      <c r="KC358" s="17"/>
      <c r="KD358" s="17"/>
      <c r="KE358" s="17"/>
      <c r="KF358" s="17"/>
      <c r="KG358" s="17"/>
      <c r="KH358" s="17"/>
      <c r="KI358" s="17"/>
      <c r="KJ358" s="17"/>
      <c r="KK358" s="17"/>
      <c r="KL358" s="17"/>
      <c r="KM358" s="17"/>
      <c r="KN358" s="17"/>
      <c r="KO358" s="17"/>
      <c r="KP358" s="17"/>
      <c r="KQ358" s="17"/>
      <c r="KR358" s="17"/>
      <c r="KS358" s="17"/>
      <c r="KT358" s="17"/>
      <c r="KU358" s="17"/>
      <c r="KV358" s="17"/>
      <c r="KW358" s="17"/>
      <c r="KX358" s="17"/>
      <c r="KY358" s="17"/>
      <c r="KZ358" s="17"/>
      <c r="LA358" s="17"/>
      <c r="LB358" s="17"/>
      <c r="LC358" s="17"/>
      <c r="LD358" s="17"/>
      <c r="LE358" s="17"/>
      <c r="LF358" s="17"/>
      <c r="LG358" s="17"/>
    </row>
    <row r="359" spans="28:319" x14ac:dyDescent="0.2"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  <c r="IH359" s="17"/>
      <c r="II359" s="17"/>
      <c r="IJ359" s="17"/>
      <c r="IK359" s="17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  <c r="IV359" s="17"/>
      <c r="IW359" s="17"/>
      <c r="IX359" s="17"/>
      <c r="IY359" s="17"/>
      <c r="IZ359" s="17"/>
      <c r="JA359" s="17"/>
      <c r="JB359" s="17"/>
      <c r="JC359" s="17"/>
      <c r="JD359" s="17"/>
      <c r="JE359" s="17"/>
      <c r="JF359" s="17"/>
      <c r="JG359" s="17"/>
      <c r="JH359" s="17"/>
      <c r="JI359" s="17"/>
      <c r="JJ359" s="17"/>
      <c r="JK359" s="17"/>
      <c r="JL359" s="17"/>
      <c r="JM359" s="17"/>
      <c r="JN359" s="17"/>
      <c r="JO359" s="17"/>
      <c r="JP359" s="17"/>
      <c r="JQ359" s="17"/>
      <c r="JR359" s="17"/>
      <c r="JS359" s="17"/>
      <c r="JT359" s="17"/>
      <c r="JU359" s="17"/>
      <c r="JV359" s="17"/>
      <c r="JW359" s="17"/>
      <c r="JX359" s="17"/>
      <c r="JY359" s="17"/>
      <c r="JZ359" s="17"/>
      <c r="KA359" s="17"/>
      <c r="KB359" s="17"/>
      <c r="KC359" s="17"/>
      <c r="KD359" s="17"/>
      <c r="KE359" s="17"/>
      <c r="KF359" s="17"/>
      <c r="KG359" s="17"/>
      <c r="KH359" s="17"/>
      <c r="KI359" s="17"/>
      <c r="KJ359" s="17"/>
      <c r="KK359" s="17"/>
      <c r="KL359" s="17"/>
      <c r="KM359" s="17"/>
      <c r="KN359" s="17"/>
      <c r="KO359" s="17"/>
      <c r="KP359" s="17"/>
      <c r="KQ359" s="17"/>
      <c r="KR359" s="17"/>
      <c r="KS359" s="17"/>
      <c r="KT359" s="17"/>
      <c r="KU359" s="17"/>
      <c r="KV359" s="17"/>
      <c r="KW359" s="17"/>
      <c r="KX359" s="17"/>
      <c r="KY359" s="17"/>
      <c r="KZ359" s="17"/>
      <c r="LA359" s="17"/>
      <c r="LB359" s="17"/>
      <c r="LC359" s="17"/>
      <c r="LD359" s="17"/>
      <c r="LE359" s="17"/>
      <c r="LF359" s="17"/>
      <c r="LG359" s="17"/>
    </row>
    <row r="360" spans="28:319" x14ac:dyDescent="0.2"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  <c r="IW360" s="17"/>
      <c r="IX360" s="17"/>
      <c r="IY360" s="17"/>
      <c r="IZ360" s="17"/>
      <c r="JA360" s="17"/>
      <c r="JB360" s="17"/>
      <c r="JC360" s="17"/>
      <c r="JD360" s="17"/>
      <c r="JE360" s="17"/>
      <c r="JF360" s="17"/>
      <c r="JG360" s="17"/>
      <c r="JH360" s="17"/>
      <c r="JI360" s="17"/>
      <c r="JJ360" s="17"/>
      <c r="JK360" s="17"/>
      <c r="JL360" s="17"/>
      <c r="JM360" s="17"/>
      <c r="JN360" s="17"/>
      <c r="JO360" s="17"/>
      <c r="JP360" s="17"/>
      <c r="JQ360" s="17"/>
      <c r="JR360" s="17"/>
      <c r="JS360" s="17"/>
      <c r="JT360" s="17"/>
      <c r="JU360" s="17"/>
      <c r="JV360" s="17"/>
      <c r="JW360" s="17"/>
      <c r="JX360" s="17"/>
      <c r="JY360" s="17"/>
      <c r="JZ360" s="17"/>
      <c r="KA360" s="17"/>
      <c r="KB360" s="17"/>
      <c r="KC360" s="17"/>
      <c r="KD360" s="17"/>
      <c r="KE360" s="17"/>
      <c r="KF360" s="17"/>
      <c r="KG360" s="17"/>
      <c r="KH360" s="17"/>
      <c r="KI360" s="17"/>
      <c r="KJ360" s="17"/>
      <c r="KK360" s="17"/>
      <c r="KL360" s="17"/>
      <c r="KM360" s="17"/>
      <c r="KN360" s="17"/>
      <c r="KO360" s="17"/>
      <c r="KP360" s="17"/>
      <c r="KQ360" s="17"/>
      <c r="KR360" s="17"/>
      <c r="KS360" s="17"/>
      <c r="KT360" s="17"/>
      <c r="KU360" s="17"/>
      <c r="KV360" s="17"/>
      <c r="KW360" s="17"/>
      <c r="KX360" s="17"/>
      <c r="KY360" s="17"/>
      <c r="KZ360" s="17"/>
      <c r="LA360" s="17"/>
      <c r="LB360" s="17"/>
      <c r="LC360" s="17"/>
      <c r="LD360" s="17"/>
      <c r="LE360" s="17"/>
      <c r="LF360" s="17"/>
      <c r="LG360" s="17"/>
    </row>
    <row r="361" spans="28:319" x14ac:dyDescent="0.2"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  <c r="IW361" s="17"/>
      <c r="IX361" s="17"/>
      <c r="IY361" s="17"/>
      <c r="IZ361" s="17"/>
      <c r="JA361" s="17"/>
      <c r="JB361" s="17"/>
      <c r="JC361" s="17"/>
      <c r="JD361" s="17"/>
      <c r="JE361" s="17"/>
      <c r="JF361" s="17"/>
      <c r="JG361" s="17"/>
      <c r="JH361" s="17"/>
      <c r="JI361" s="17"/>
      <c r="JJ361" s="17"/>
      <c r="JK361" s="17"/>
      <c r="JL361" s="17"/>
      <c r="JM361" s="17"/>
      <c r="JN361" s="17"/>
      <c r="JO361" s="17"/>
      <c r="JP361" s="17"/>
      <c r="JQ361" s="17"/>
      <c r="JR361" s="17"/>
      <c r="JS361" s="17"/>
      <c r="JT361" s="17"/>
      <c r="JU361" s="17"/>
      <c r="JV361" s="17"/>
      <c r="JW361" s="17"/>
      <c r="JX361" s="17"/>
      <c r="JY361" s="17"/>
      <c r="JZ361" s="17"/>
      <c r="KA361" s="17"/>
      <c r="KB361" s="17"/>
      <c r="KC361" s="17"/>
      <c r="KD361" s="17"/>
      <c r="KE361" s="17"/>
      <c r="KF361" s="17"/>
      <c r="KG361" s="17"/>
      <c r="KH361" s="17"/>
      <c r="KI361" s="17"/>
      <c r="KJ361" s="17"/>
      <c r="KK361" s="17"/>
      <c r="KL361" s="17"/>
      <c r="KM361" s="17"/>
      <c r="KN361" s="17"/>
      <c r="KO361" s="17"/>
      <c r="KP361" s="17"/>
      <c r="KQ361" s="17"/>
      <c r="KR361" s="17"/>
      <c r="KS361" s="17"/>
      <c r="KT361" s="17"/>
      <c r="KU361" s="17"/>
      <c r="KV361" s="17"/>
      <c r="KW361" s="17"/>
      <c r="KX361" s="17"/>
      <c r="KY361" s="17"/>
      <c r="KZ361" s="17"/>
      <c r="LA361" s="17"/>
      <c r="LB361" s="17"/>
      <c r="LC361" s="17"/>
      <c r="LD361" s="17"/>
      <c r="LE361" s="17"/>
      <c r="LF361" s="17"/>
      <c r="LG361" s="17"/>
    </row>
    <row r="362" spans="28:319" x14ac:dyDescent="0.2"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  <c r="IH362" s="17"/>
      <c r="II362" s="17"/>
      <c r="IJ362" s="17"/>
      <c r="IK362" s="17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  <c r="IV362" s="17"/>
      <c r="IW362" s="17"/>
      <c r="IX362" s="17"/>
      <c r="IY362" s="17"/>
      <c r="IZ362" s="17"/>
      <c r="JA362" s="17"/>
      <c r="JB362" s="17"/>
      <c r="JC362" s="17"/>
      <c r="JD362" s="17"/>
      <c r="JE362" s="17"/>
      <c r="JF362" s="17"/>
      <c r="JG362" s="17"/>
      <c r="JH362" s="17"/>
      <c r="JI362" s="17"/>
      <c r="JJ362" s="17"/>
      <c r="JK362" s="17"/>
      <c r="JL362" s="17"/>
      <c r="JM362" s="17"/>
      <c r="JN362" s="17"/>
      <c r="JO362" s="17"/>
      <c r="JP362" s="17"/>
      <c r="JQ362" s="17"/>
      <c r="JR362" s="17"/>
      <c r="JS362" s="17"/>
      <c r="JT362" s="17"/>
      <c r="JU362" s="17"/>
      <c r="JV362" s="17"/>
      <c r="JW362" s="17"/>
      <c r="JX362" s="17"/>
      <c r="JY362" s="17"/>
      <c r="JZ362" s="17"/>
      <c r="KA362" s="17"/>
      <c r="KB362" s="17"/>
      <c r="KC362" s="17"/>
      <c r="KD362" s="17"/>
      <c r="KE362" s="17"/>
      <c r="KF362" s="17"/>
      <c r="KG362" s="17"/>
      <c r="KH362" s="17"/>
      <c r="KI362" s="17"/>
      <c r="KJ362" s="17"/>
      <c r="KK362" s="17"/>
      <c r="KL362" s="17"/>
      <c r="KM362" s="17"/>
      <c r="KN362" s="17"/>
      <c r="KO362" s="17"/>
      <c r="KP362" s="17"/>
      <c r="KQ362" s="17"/>
      <c r="KR362" s="17"/>
      <c r="KS362" s="17"/>
      <c r="KT362" s="17"/>
      <c r="KU362" s="17"/>
      <c r="KV362" s="17"/>
      <c r="KW362" s="17"/>
      <c r="KX362" s="17"/>
      <c r="KY362" s="17"/>
      <c r="KZ362" s="17"/>
      <c r="LA362" s="17"/>
      <c r="LB362" s="17"/>
      <c r="LC362" s="17"/>
      <c r="LD362" s="17"/>
      <c r="LE362" s="17"/>
      <c r="LF362" s="17"/>
      <c r="LG362" s="17"/>
    </row>
    <row r="363" spans="28:319" x14ac:dyDescent="0.2"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  <c r="IH363" s="17"/>
      <c r="II363" s="17"/>
      <c r="IJ363" s="17"/>
      <c r="IK363" s="17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  <c r="IV363" s="17"/>
      <c r="IW363" s="17"/>
      <c r="IX363" s="17"/>
      <c r="IY363" s="17"/>
      <c r="IZ363" s="17"/>
      <c r="JA363" s="17"/>
      <c r="JB363" s="17"/>
      <c r="JC363" s="17"/>
      <c r="JD363" s="17"/>
      <c r="JE363" s="17"/>
      <c r="JF363" s="17"/>
      <c r="JG363" s="17"/>
      <c r="JH363" s="17"/>
      <c r="JI363" s="17"/>
      <c r="JJ363" s="17"/>
      <c r="JK363" s="17"/>
      <c r="JL363" s="17"/>
      <c r="JM363" s="17"/>
      <c r="JN363" s="17"/>
      <c r="JO363" s="17"/>
      <c r="JP363" s="17"/>
      <c r="JQ363" s="17"/>
      <c r="JR363" s="17"/>
      <c r="JS363" s="17"/>
      <c r="JT363" s="17"/>
      <c r="JU363" s="17"/>
      <c r="JV363" s="17"/>
      <c r="JW363" s="17"/>
      <c r="JX363" s="17"/>
      <c r="JY363" s="17"/>
      <c r="JZ363" s="17"/>
      <c r="KA363" s="17"/>
      <c r="KB363" s="17"/>
      <c r="KC363" s="17"/>
      <c r="KD363" s="17"/>
      <c r="KE363" s="17"/>
      <c r="KF363" s="17"/>
      <c r="KG363" s="17"/>
      <c r="KH363" s="17"/>
      <c r="KI363" s="17"/>
      <c r="KJ363" s="17"/>
      <c r="KK363" s="17"/>
      <c r="KL363" s="17"/>
      <c r="KM363" s="17"/>
      <c r="KN363" s="17"/>
      <c r="KO363" s="17"/>
      <c r="KP363" s="17"/>
      <c r="KQ363" s="17"/>
      <c r="KR363" s="17"/>
      <c r="KS363" s="17"/>
      <c r="KT363" s="17"/>
      <c r="KU363" s="17"/>
      <c r="KV363" s="17"/>
      <c r="KW363" s="17"/>
      <c r="KX363" s="17"/>
      <c r="KY363" s="17"/>
      <c r="KZ363" s="17"/>
      <c r="LA363" s="17"/>
      <c r="LB363" s="17"/>
      <c r="LC363" s="17"/>
      <c r="LD363" s="17"/>
      <c r="LE363" s="17"/>
      <c r="LF363" s="17"/>
      <c r="LG363" s="17"/>
    </row>
    <row r="364" spans="28:319" x14ac:dyDescent="0.2"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  <c r="IH364" s="17"/>
      <c r="II364" s="17"/>
      <c r="IJ364" s="17"/>
      <c r="IK364" s="17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  <c r="IV364" s="17"/>
      <c r="IW364" s="17"/>
      <c r="IX364" s="17"/>
      <c r="IY364" s="17"/>
      <c r="IZ364" s="17"/>
      <c r="JA364" s="17"/>
      <c r="JB364" s="17"/>
      <c r="JC364" s="17"/>
      <c r="JD364" s="17"/>
      <c r="JE364" s="17"/>
      <c r="JF364" s="17"/>
      <c r="JG364" s="17"/>
      <c r="JH364" s="17"/>
      <c r="JI364" s="17"/>
      <c r="JJ364" s="17"/>
      <c r="JK364" s="17"/>
      <c r="JL364" s="17"/>
      <c r="JM364" s="17"/>
      <c r="JN364" s="17"/>
      <c r="JO364" s="17"/>
      <c r="JP364" s="17"/>
      <c r="JQ364" s="17"/>
      <c r="JR364" s="17"/>
      <c r="JS364" s="17"/>
      <c r="JT364" s="17"/>
      <c r="JU364" s="17"/>
      <c r="JV364" s="17"/>
      <c r="JW364" s="17"/>
      <c r="JX364" s="17"/>
      <c r="JY364" s="17"/>
      <c r="JZ364" s="17"/>
      <c r="KA364" s="17"/>
      <c r="KB364" s="17"/>
      <c r="KC364" s="17"/>
      <c r="KD364" s="17"/>
      <c r="KE364" s="17"/>
      <c r="KF364" s="17"/>
      <c r="KG364" s="17"/>
      <c r="KH364" s="17"/>
      <c r="KI364" s="17"/>
      <c r="KJ364" s="17"/>
      <c r="KK364" s="17"/>
      <c r="KL364" s="17"/>
      <c r="KM364" s="17"/>
      <c r="KN364" s="17"/>
      <c r="KO364" s="17"/>
      <c r="KP364" s="17"/>
      <c r="KQ364" s="17"/>
      <c r="KR364" s="17"/>
      <c r="KS364" s="17"/>
      <c r="KT364" s="17"/>
      <c r="KU364" s="17"/>
      <c r="KV364" s="17"/>
      <c r="KW364" s="17"/>
      <c r="KX364" s="17"/>
      <c r="KY364" s="17"/>
      <c r="KZ364" s="17"/>
      <c r="LA364" s="17"/>
      <c r="LB364" s="17"/>
      <c r="LC364" s="17"/>
      <c r="LD364" s="17"/>
      <c r="LE364" s="17"/>
      <c r="LF364" s="17"/>
      <c r="LG364" s="17"/>
    </row>
    <row r="365" spans="28:319" x14ac:dyDescent="0.2"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  <c r="IH365" s="17"/>
      <c r="II365" s="17"/>
      <c r="IJ365" s="17"/>
      <c r="IK365" s="17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  <c r="IV365" s="17"/>
      <c r="IW365" s="17"/>
      <c r="IX365" s="17"/>
      <c r="IY365" s="17"/>
      <c r="IZ365" s="17"/>
      <c r="JA365" s="17"/>
      <c r="JB365" s="17"/>
      <c r="JC365" s="17"/>
      <c r="JD365" s="17"/>
      <c r="JE365" s="17"/>
      <c r="JF365" s="17"/>
      <c r="JG365" s="17"/>
      <c r="JH365" s="17"/>
      <c r="JI365" s="17"/>
      <c r="JJ365" s="17"/>
      <c r="JK365" s="17"/>
      <c r="JL365" s="17"/>
      <c r="JM365" s="17"/>
      <c r="JN365" s="17"/>
      <c r="JO365" s="17"/>
      <c r="JP365" s="17"/>
      <c r="JQ365" s="17"/>
      <c r="JR365" s="17"/>
      <c r="JS365" s="17"/>
      <c r="JT365" s="17"/>
      <c r="JU365" s="17"/>
      <c r="JV365" s="17"/>
      <c r="JW365" s="17"/>
      <c r="JX365" s="17"/>
      <c r="JY365" s="17"/>
      <c r="JZ365" s="17"/>
      <c r="KA365" s="17"/>
      <c r="KB365" s="17"/>
      <c r="KC365" s="17"/>
      <c r="KD365" s="17"/>
      <c r="KE365" s="17"/>
      <c r="KF365" s="17"/>
      <c r="KG365" s="17"/>
      <c r="KH365" s="17"/>
      <c r="KI365" s="17"/>
      <c r="KJ365" s="17"/>
      <c r="KK365" s="17"/>
      <c r="KL365" s="17"/>
      <c r="KM365" s="17"/>
      <c r="KN365" s="17"/>
      <c r="KO365" s="17"/>
      <c r="KP365" s="17"/>
      <c r="KQ365" s="17"/>
      <c r="KR365" s="17"/>
      <c r="KS365" s="17"/>
      <c r="KT365" s="17"/>
      <c r="KU365" s="17"/>
      <c r="KV365" s="17"/>
      <c r="KW365" s="17"/>
      <c r="KX365" s="17"/>
      <c r="KY365" s="17"/>
      <c r="KZ365" s="17"/>
      <c r="LA365" s="17"/>
      <c r="LB365" s="17"/>
      <c r="LC365" s="17"/>
      <c r="LD365" s="17"/>
      <c r="LE365" s="17"/>
      <c r="LF365" s="17"/>
      <c r="LG365" s="17"/>
    </row>
    <row r="366" spans="28:319" x14ac:dyDescent="0.2"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  <c r="IH366" s="17"/>
      <c r="II366" s="17"/>
      <c r="IJ366" s="17"/>
      <c r="IK366" s="17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  <c r="IV366" s="17"/>
      <c r="IW366" s="17"/>
      <c r="IX366" s="17"/>
      <c r="IY366" s="17"/>
      <c r="IZ366" s="17"/>
      <c r="JA366" s="17"/>
      <c r="JB366" s="17"/>
      <c r="JC366" s="17"/>
      <c r="JD366" s="17"/>
      <c r="JE366" s="17"/>
      <c r="JF366" s="17"/>
      <c r="JG366" s="17"/>
      <c r="JH366" s="17"/>
      <c r="JI366" s="17"/>
      <c r="JJ366" s="17"/>
      <c r="JK366" s="17"/>
      <c r="JL366" s="17"/>
      <c r="JM366" s="17"/>
      <c r="JN366" s="17"/>
      <c r="JO366" s="17"/>
      <c r="JP366" s="17"/>
      <c r="JQ366" s="17"/>
      <c r="JR366" s="17"/>
      <c r="JS366" s="17"/>
      <c r="JT366" s="17"/>
      <c r="JU366" s="17"/>
      <c r="JV366" s="17"/>
      <c r="JW366" s="17"/>
      <c r="JX366" s="17"/>
      <c r="JY366" s="17"/>
      <c r="JZ366" s="17"/>
      <c r="KA366" s="17"/>
      <c r="KB366" s="17"/>
      <c r="KC366" s="17"/>
      <c r="KD366" s="17"/>
      <c r="KE366" s="17"/>
      <c r="KF366" s="17"/>
      <c r="KG366" s="17"/>
      <c r="KH366" s="17"/>
      <c r="KI366" s="17"/>
      <c r="KJ366" s="17"/>
      <c r="KK366" s="17"/>
      <c r="KL366" s="17"/>
      <c r="KM366" s="17"/>
      <c r="KN366" s="17"/>
      <c r="KO366" s="17"/>
      <c r="KP366" s="17"/>
      <c r="KQ366" s="17"/>
      <c r="KR366" s="17"/>
      <c r="KS366" s="17"/>
      <c r="KT366" s="17"/>
      <c r="KU366" s="17"/>
      <c r="KV366" s="17"/>
      <c r="KW366" s="17"/>
      <c r="KX366" s="17"/>
      <c r="KY366" s="17"/>
      <c r="KZ366" s="17"/>
      <c r="LA366" s="17"/>
      <c r="LB366" s="17"/>
      <c r="LC366" s="17"/>
      <c r="LD366" s="17"/>
      <c r="LE366" s="17"/>
      <c r="LF366" s="17"/>
      <c r="LG366" s="17"/>
    </row>
    <row r="367" spans="28:319" x14ac:dyDescent="0.2"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  <c r="IH367" s="17"/>
      <c r="II367" s="17"/>
      <c r="IJ367" s="17"/>
      <c r="IK367" s="17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  <c r="IV367" s="17"/>
      <c r="IW367" s="17"/>
      <c r="IX367" s="17"/>
      <c r="IY367" s="17"/>
      <c r="IZ367" s="17"/>
      <c r="JA367" s="17"/>
      <c r="JB367" s="17"/>
      <c r="JC367" s="17"/>
      <c r="JD367" s="17"/>
      <c r="JE367" s="17"/>
      <c r="JF367" s="17"/>
      <c r="JG367" s="17"/>
      <c r="JH367" s="17"/>
      <c r="JI367" s="17"/>
      <c r="JJ367" s="17"/>
      <c r="JK367" s="17"/>
      <c r="JL367" s="17"/>
      <c r="JM367" s="17"/>
      <c r="JN367" s="17"/>
      <c r="JO367" s="17"/>
      <c r="JP367" s="17"/>
      <c r="JQ367" s="17"/>
      <c r="JR367" s="17"/>
      <c r="JS367" s="17"/>
      <c r="JT367" s="17"/>
      <c r="JU367" s="17"/>
      <c r="JV367" s="17"/>
      <c r="JW367" s="17"/>
      <c r="JX367" s="17"/>
      <c r="JY367" s="17"/>
      <c r="JZ367" s="17"/>
      <c r="KA367" s="17"/>
      <c r="KB367" s="17"/>
      <c r="KC367" s="17"/>
      <c r="KD367" s="17"/>
      <c r="KE367" s="17"/>
      <c r="KF367" s="17"/>
      <c r="KG367" s="17"/>
      <c r="KH367" s="17"/>
      <c r="KI367" s="17"/>
      <c r="KJ367" s="17"/>
      <c r="KK367" s="17"/>
      <c r="KL367" s="17"/>
      <c r="KM367" s="17"/>
      <c r="KN367" s="17"/>
      <c r="KO367" s="17"/>
      <c r="KP367" s="17"/>
      <c r="KQ367" s="17"/>
      <c r="KR367" s="17"/>
      <c r="KS367" s="17"/>
      <c r="KT367" s="17"/>
      <c r="KU367" s="17"/>
      <c r="KV367" s="17"/>
      <c r="KW367" s="17"/>
      <c r="KX367" s="17"/>
      <c r="KY367" s="17"/>
      <c r="KZ367" s="17"/>
      <c r="LA367" s="17"/>
      <c r="LB367" s="17"/>
      <c r="LC367" s="17"/>
      <c r="LD367" s="17"/>
      <c r="LE367" s="17"/>
      <c r="LF367" s="17"/>
      <c r="LG367" s="17"/>
    </row>
    <row r="368" spans="28:319" x14ac:dyDescent="0.2"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  <c r="IH368" s="17"/>
      <c r="II368" s="17"/>
      <c r="IJ368" s="17"/>
      <c r="IK368" s="17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  <c r="IV368" s="17"/>
      <c r="IW368" s="17"/>
      <c r="IX368" s="17"/>
      <c r="IY368" s="17"/>
      <c r="IZ368" s="17"/>
      <c r="JA368" s="17"/>
      <c r="JB368" s="17"/>
      <c r="JC368" s="17"/>
      <c r="JD368" s="17"/>
      <c r="JE368" s="17"/>
      <c r="JF368" s="17"/>
      <c r="JG368" s="17"/>
      <c r="JH368" s="17"/>
      <c r="JI368" s="17"/>
      <c r="JJ368" s="17"/>
      <c r="JK368" s="17"/>
      <c r="JL368" s="17"/>
      <c r="JM368" s="17"/>
      <c r="JN368" s="17"/>
      <c r="JO368" s="17"/>
      <c r="JP368" s="17"/>
      <c r="JQ368" s="17"/>
      <c r="JR368" s="17"/>
      <c r="JS368" s="17"/>
      <c r="JT368" s="17"/>
      <c r="JU368" s="17"/>
      <c r="JV368" s="17"/>
      <c r="JW368" s="17"/>
      <c r="JX368" s="17"/>
      <c r="JY368" s="17"/>
      <c r="JZ368" s="17"/>
      <c r="KA368" s="17"/>
      <c r="KB368" s="17"/>
      <c r="KC368" s="17"/>
      <c r="KD368" s="17"/>
      <c r="KE368" s="17"/>
      <c r="KF368" s="17"/>
      <c r="KG368" s="17"/>
      <c r="KH368" s="17"/>
      <c r="KI368" s="17"/>
      <c r="KJ368" s="17"/>
      <c r="KK368" s="17"/>
      <c r="KL368" s="17"/>
      <c r="KM368" s="17"/>
      <c r="KN368" s="17"/>
      <c r="KO368" s="17"/>
      <c r="KP368" s="17"/>
      <c r="KQ368" s="17"/>
      <c r="KR368" s="17"/>
      <c r="KS368" s="17"/>
      <c r="KT368" s="17"/>
      <c r="KU368" s="17"/>
      <c r="KV368" s="17"/>
      <c r="KW368" s="17"/>
      <c r="KX368" s="17"/>
      <c r="KY368" s="17"/>
      <c r="KZ368" s="17"/>
      <c r="LA368" s="17"/>
      <c r="LB368" s="17"/>
      <c r="LC368" s="17"/>
      <c r="LD368" s="17"/>
      <c r="LE368" s="17"/>
      <c r="LF368" s="17"/>
      <c r="LG368" s="17"/>
    </row>
    <row r="369" spans="28:319" x14ac:dyDescent="0.2"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  <c r="IH369" s="17"/>
      <c r="II369" s="17"/>
      <c r="IJ369" s="17"/>
      <c r="IK369" s="17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  <c r="IV369" s="17"/>
      <c r="IW369" s="17"/>
      <c r="IX369" s="17"/>
      <c r="IY369" s="17"/>
      <c r="IZ369" s="17"/>
      <c r="JA369" s="17"/>
      <c r="JB369" s="17"/>
      <c r="JC369" s="17"/>
      <c r="JD369" s="17"/>
      <c r="JE369" s="17"/>
      <c r="JF369" s="17"/>
      <c r="JG369" s="17"/>
      <c r="JH369" s="17"/>
      <c r="JI369" s="17"/>
      <c r="JJ369" s="17"/>
      <c r="JK369" s="17"/>
      <c r="JL369" s="17"/>
      <c r="JM369" s="17"/>
      <c r="JN369" s="17"/>
      <c r="JO369" s="17"/>
      <c r="JP369" s="17"/>
      <c r="JQ369" s="17"/>
      <c r="JR369" s="17"/>
      <c r="JS369" s="17"/>
      <c r="JT369" s="17"/>
      <c r="JU369" s="17"/>
      <c r="JV369" s="17"/>
      <c r="JW369" s="17"/>
      <c r="JX369" s="17"/>
      <c r="JY369" s="17"/>
      <c r="JZ369" s="17"/>
      <c r="KA369" s="17"/>
      <c r="KB369" s="17"/>
      <c r="KC369" s="17"/>
      <c r="KD369" s="17"/>
      <c r="KE369" s="17"/>
      <c r="KF369" s="17"/>
      <c r="KG369" s="17"/>
      <c r="KH369" s="17"/>
      <c r="KI369" s="17"/>
      <c r="KJ369" s="17"/>
      <c r="KK369" s="17"/>
      <c r="KL369" s="17"/>
      <c r="KM369" s="17"/>
      <c r="KN369" s="17"/>
      <c r="KO369" s="17"/>
      <c r="KP369" s="17"/>
      <c r="KQ369" s="17"/>
      <c r="KR369" s="17"/>
      <c r="KS369" s="17"/>
      <c r="KT369" s="17"/>
      <c r="KU369" s="17"/>
      <c r="KV369" s="17"/>
      <c r="KW369" s="17"/>
      <c r="KX369" s="17"/>
      <c r="KY369" s="17"/>
      <c r="KZ369" s="17"/>
      <c r="LA369" s="17"/>
      <c r="LB369" s="17"/>
      <c r="LC369" s="17"/>
      <c r="LD369" s="17"/>
      <c r="LE369" s="17"/>
      <c r="LF369" s="17"/>
      <c r="LG369" s="17"/>
    </row>
    <row r="370" spans="28:319" x14ac:dyDescent="0.2"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  <c r="IH370" s="17"/>
      <c r="II370" s="17"/>
      <c r="IJ370" s="17"/>
      <c r="IK370" s="17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  <c r="IV370" s="17"/>
      <c r="IW370" s="17"/>
      <c r="IX370" s="17"/>
      <c r="IY370" s="17"/>
      <c r="IZ370" s="17"/>
      <c r="JA370" s="17"/>
      <c r="JB370" s="17"/>
      <c r="JC370" s="17"/>
      <c r="JD370" s="17"/>
      <c r="JE370" s="17"/>
      <c r="JF370" s="17"/>
      <c r="JG370" s="17"/>
      <c r="JH370" s="17"/>
      <c r="JI370" s="17"/>
      <c r="JJ370" s="17"/>
      <c r="JK370" s="17"/>
      <c r="JL370" s="17"/>
      <c r="JM370" s="17"/>
      <c r="JN370" s="17"/>
      <c r="JO370" s="17"/>
      <c r="JP370" s="17"/>
      <c r="JQ370" s="17"/>
      <c r="JR370" s="17"/>
      <c r="JS370" s="17"/>
      <c r="JT370" s="17"/>
      <c r="JU370" s="17"/>
      <c r="JV370" s="17"/>
      <c r="JW370" s="17"/>
      <c r="JX370" s="17"/>
      <c r="JY370" s="17"/>
      <c r="JZ370" s="17"/>
      <c r="KA370" s="17"/>
      <c r="KB370" s="17"/>
      <c r="KC370" s="17"/>
      <c r="KD370" s="17"/>
      <c r="KE370" s="17"/>
      <c r="KF370" s="17"/>
      <c r="KG370" s="17"/>
      <c r="KH370" s="17"/>
      <c r="KI370" s="17"/>
      <c r="KJ370" s="17"/>
      <c r="KK370" s="17"/>
      <c r="KL370" s="17"/>
      <c r="KM370" s="17"/>
      <c r="KN370" s="17"/>
      <c r="KO370" s="17"/>
      <c r="KP370" s="17"/>
      <c r="KQ370" s="17"/>
      <c r="KR370" s="17"/>
      <c r="KS370" s="17"/>
      <c r="KT370" s="17"/>
      <c r="KU370" s="17"/>
      <c r="KV370" s="17"/>
      <c r="KW370" s="17"/>
      <c r="KX370" s="17"/>
      <c r="KY370" s="17"/>
      <c r="KZ370" s="17"/>
      <c r="LA370" s="17"/>
      <c r="LB370" s="17"/>
      <c r="LC370" s="17"/>
      <c r="LD370" s="17"/>
      <c r="LE370" s="17"/>
      <c r="LF370" s="17"/>
      <c r="LG370" s="17"/>
    </row>
    <row r="371" spans="28:319" x14ac:dyDescent="0.2"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  <c r="IH371" s="17"/>
      <c r="II371" s="17"/>
      <c r="IJ371" s="17"/>
      <c r="IK371" s="17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  <c r="IV371" s="17"/>
      <c r="IW371" s="17"/>
      <c r="IX371" s="17"/>
      <c r="IY371" s="17"/>
      <c r="IZ371" s="17"/>
      <c r="JA371" s="17"/>
      <c r="JB371" s="17"/>
      <c r="JC371" s="17"/>
      <c r="JD371" s="17"/>
      <c r="JE371" s="17"/>
      <c r="JF371" s="17"/>
      <c r="JG371" s="17"/>
      <c r="JH371" s="17"/>
      <c r="JI371" s="17"/>
      <c r="JJ371" s="17"/>
      <c r="JK371" s="17"/>
      <c r="JL371" s="17"/>
      <c r="JM371" s="17"/>
      <c r="JN371" s="17"/>
      <c r="JO371" s="17"/>
      <c r="JP371" s="17"/>
      <c r="JQ371" s="17"/>
      <c r="JR371" s="17"/>
      <c r="JS371" s="17"/>
      <c r="JT371" s="17"/>
      <c r="JU371" s="17"/>
      <c r="JV371" s="17"/>
      <c r="JW371" s="17"/>
      <c r="JX371" s="17"/>
      <c r="JY371" s="17"/>
      <c r="JZ371" s="17"/>
      <c r="KA371" s="17"/>
      <c r="KB371" s="17"/>
      <c r="KC371" s="17"/>
      <c r="KD371" s="17"/>
      <c r="KE371" s="17"/>
      <c r="KF371" s="17"/>
      <c r="KG371" s="17"/>
      <c r="KH371" s="17"/>
      <c r="KI371" s="17"/>
      <c r="KJ371" s="17"/>
      <c r="KK371" s="17"/>
      <c r="KL371" s="17"/>
      <c r="KM371" s="17"/>
      <c r="KN371" s="17"/>
      <c r="KO371" s="17"/>
      <c r="KP371" s="17"/>
      <c r="KQ371" s="17"/>
      <c r="KR371" s="17"/>
      <c r="KS371" s="17"/>
      <c r="KT371" s="17"/>
      <c r="KU371" s="17"/>
      <c r="KV371" s="17"/>
      <c r="KW371" s="17"/>
      <c r="KX371" s="17"/>
      <c r="KY371" s="17"/>
      <c r="KZ371" s="17"/>
      <c r="LA371" s="17"/>
      <c r="LB371" s="17"/>
      <c r="LC371" s="17"/>
      <c r="LD371" s="17"/>
      <c r="LE371" s="17"/>
      <c r="LF371" s="17"/>
      <c r="LG371" s="17"/>
    </row>
    <row r="372" spans="28:319" x14ac:dyDescent="0.2"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  <c r="IH372" s="17"/>
      <c r="II372" s="17"/>
      <c r="IJ372" s="17"/>
      <c r="IK372" s="17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  <c r="IV372" s="17"/>
      <c r="IW372" s="17"/>
      <c r="IX372" s="17"/>
      <c r="IY372" s="17"/>
      <c r="IZ372" s="17"/>
      <c r="JA372" s="17"/>
      <c r="JB372" s="17"/>
      <c r="JC372" s="17"/>
      <c r="JD372" s="17"/>
      <c r="JE372" s="17"/>
      <c r="JF372" s="17"/>
      <c r="JG372" s="17"/>
      <c r="JH372" s="17"/>
      <c r="JI372" s="17"/>
      <c r="JJ372" s="17"/>
      <c r="JK372" s="17"/>
      <c r="JL372" s="17"/>
      <c r="JM372" s="17"/>
      <c r="JN372" s="17"/>
      <c r="JO372" s="17"/>
      <c r="JP372" s="17"/>
      <c r="JQ372" s="17"/>
      <c r="JR372" s="17"/>
      <c r="JS372" s="17"/>
      <c r="JT372" s="17"/>
      <c r="JU372" s="17"/>
      <c r="JV372" s="17"/>
      <c r="JW372" s="17"/>
      <c r="JX372" s="17"/>
      <c r="JY372" s="17"/>
      <c r="JZ372" s="17"/>
      <c r="KA372" s="17"/>
      <c r="KB372" s="17"/>
      <c r="KC372" s="17"/>
      <c r="KD372" s="17"/>
      <c r="KE372" s="17"/>
      <c r="KF372" s="17"/>
      <c r="KG372" s="17"/>
      <c r="KH372" s="17"/>
      <c r="KI372" s="17"/>
      <c r="KJ372" s="17"/>
      <c r="KK372" s="17"/>
      <c r="KL372" s="17"/>
      <c r="KM372" s="17"/>
      <c r="KN372" s="17"/>
      <c r="KO372" s="17"/>
      <c r="KP372" s="17"/>
      <c r="KQ372" s="17"/>
      <c r="KR372" s="17"/>
      <c r="KS372" s="17"/>
      <c r="KT372" s="17"/>
      <c r="KU372" s="17"/>
      <c r="KV372" s="17"/>
      <c r="KW372" s="17"/>
      <c r="KX372" s="17"/>
      <c r="KY372" s="17"/>
      <c r="KZ372" s="17"/>
      <c r="LA372" s="17"/>
      <c r="LB372" s="17"/>
      <c r="LC372" s="17"/>
      <c r="LD372" s="17"/>
      <c r="LE372" s="17"/>
      <c r="LF372" s="17"/>
      <c r="LG372" s="17"/>
    </row>
    <row r="373" spans="28:319" x14ac:dyDescent="0.2"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  <c r="IH373" s="17"/>
      <c r="II373" s="17"/>
      <c r="IJ373" s="17"/>
      <c r="IK373" s="17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  <c r="IV373" s="17"/>
      <c r="IW373" s="17"/>
      <c r="IX373" s="17"/>
      <c r="IY373" s="17"/>
      <c r="IZ373" s="17"/>
      <c r="JA373" s="17"/>
      <c r="JB373" s="17"/>
      <c r="JC373" s="17"/>
      <c r="JD373" s="17"/>
      <c r="JE373" s="17"/>
      <c r="JF373" s="17"/>
      <c r="JG373" s="17"/>
      <c r="JH373" s="17"/>
      <c r="JI373" s="17"/>
      <c r="JJ373" s="17"/>
      <c r="JK373" s="17"/>
      <c r="JL373" s="17"/>
      <c r="JM373" s="17"/>
      <c r="JN373" s="17"/>
      <c r="JO373" s="17"/>
      <c r="JP373" s="17"/>
      <c r="JQ373" s="17"/>
      <c r="JR373" s="17"/>
      <c r="JS373" s="17"/>
      <c r="JT373" s="17"/>
      <c r="JU373" s="17"/>
      <c r="JV373" s="17"/>
      <c r="JW373" s="17"/>
      <c r="JX373" s="17"/>
      <c r="JY373" s="17"/>
      <c r="JZ373" s="17"/>
      <c r="KA373" s="17"/>
      <c r="KB373" s="17"/>
      <c r="KC373" s="17"/>
      <c r="KD373" s="17"/>
      <c r="KE373" s="17"/>
      <c r="KF373" s="17"/>
      <c r="KG373" s="17"/>
      <c r="KH373" s="17"/>
      <c r="KI373" s="17"/>
      <c r="KJ373" s="17"/>
      <c r="KK373" s="17"/>
      <c r="KL373" s="17"/>
      <c r="KM373" s="17"/>
      <c r="KN373" s="17"/>
      <c r="KO373" s="17"/>
      <c r="KP373" s="17"/>
      <c r="KQ373" s="17"/>
      <c r="KR373" s="17"/>
      <c r="KS373" s="17"/>
      <c r="KT373" s="17"/>
      <c r="KU373" s="17"/>
      <c r="KV373" s="17"/>
      <c r="KW373" s="17"/>
      <c r="KX373" s="17"/>
      <c r="KY373" s="17"/>
      <c r="KZ373" s="17"/>
      <c r="LA373" s="17"/>
      <c r="LB373" s="17"/>
      <c r="LC373" s="17"/>
      <c r="LD373" s="17"/>
      <c r="LE373" s="17"/>
      <c r="LF373" s="17"/>
      <c r="LG373" s="17"/>
    </row>
    <row r="374" spans="28:319" x14ac:dyDescent="0.2"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  <c r="IH374" s="17"/>
      <c r="II374" s="17"/>
      <c r="IJ374" s="17"/>
      <c r="IK374" s="17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  <c r="IV374" s="17"/>
      <c r="IW374" s="17"/>
      <c r="IX374" s="17"/>
      <c r="IY374" s="17"/>
      <c r="IZ374" s="17"/>
      <c r="JA374" s="17"/>
      <c r="JB374" s="17"/>
      <c r="JC374" s="17"/>
      <c r="JD374" s="17"/>
      <c r="JE374" s="17"/>
      <c r="JF374" s="17"/>
      <c r="JG374" s="17"/>
      <c r="JH374" s="17"/>
      <c r="JI374" s="17"/>
      <c r="JJ374" s="17"/>
      <c r="JK374" s="17"/>
      <c r="JL374" s="17"/>
      <c r="JM374" s="17"/>
      <c r="JN374" s="17"/>
      <c r="JO374" s="17"/>
      <c r="JP374" s="17"/>
      <c r="JQ374" s="17"/>
      <c r="JR374" s="17"/>
      <c r="JS374" s="17"/>
      <c r="JT374" s="17"/>
      <c r="JU374" s="17"/>
      <c r="JV374" s="17"/>
      <c r="JW374" s="17"/>
      <c r="JX374" s="17"/>
      <c r="JY374" s="17"/>
      <c r="JZ374" s="17"/>
      <c r="KA374" s="17"/>
      <c r="KB374" s="17"/>
      <c r="KC374" s="17"/>
      <c r="KD374" s="17"/>
      <c r="KE374" s="17"/>
      <c r="KF374" s="17"/>
      <c r="KG374" s="17"/>
      <c r="KH374" s="17"/>
      <c r="KI374" s="17"/>
      <c r="KJ374" s="17"/>
      <c r="KK374" s="17"/>
      <c r="KL374" s="17"/>
      <c r="KM374" s="17"/>
      <c r="KN374" s="17"/>
      <c r="KO374" s="17"/>
      <c r="KP374" s="17"/>
      <c r="KQ374" s="17"/>
      <c r="KR374" s="17"/>
      <c r="KS374" s="17"/>
      <c r="KT374" s="17"/>
      <c r="KU374" s="17"/>
      <c r="KV374" s="17"/>
      <c r="KW374" s="17"/>
      <c r="KX374" s="17"/>
      <c r="KY374" s="17"/>
      <c r="KZ374" s="17"/>
      <c r="LA374" s="17"/>
      <c r="LB374" s="17"/>
      <c r="LC374" s="17"/>
      <c r="LD374" s="17"/>
      <c r="LE374" s="17"/>
      <c r="LF374" s="17"/>
      <c r="LG374" s="17"/>
    </row>
    <row r="375" spans="28:319" x14ac:dyDescent="0.2"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  <c r="IH375" s="17"/>
      <c r="II375" s="17"/>
      <c r="IJ375" s="17"/>
      <c r="IK375" s="17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  <c r="IV375" s="17"/>
      <c r="IW375" s="17"/>
      <c r="IX375" s="17"/>
      <c r="IY375" s="17"/>
      <c r="IZ375" s="17"/>
      <c r="JA375" s="17"/>
      <c r="JB375" s="17"/>
      <c r="JC375" s="17"/>
      <c r="JD375" s="17"/>
      <c r="JE375" s="17"/>
      <c r="JF375" s="17"/>
      <c r="JG375" s="17"/>
      <c r="JH375" s="17"/>
      <c r="JI375" s="17"/>
      <c r="JJ375" s="17"/>
      <c r="JK375" s="17"/>
      <c r="JL375" s="17"/>
      <c r="JM375" s="17"/>
      <c r="JN375" s="17"/>
      <c r="JO375" s="17"/>
      <c r="JP375" s="17"/>
      <c r="JQ375" s="17"/>
      <c r="JR375" s="17"/>
      <c r="JS375" s="17"/>
      <c r="JT375" s="17"/>
      <c r="JU375" s="17"/>
      <c r="JV375" s="17"/>
      <c r="JW375" s="17"/>
      <c r="JX375" s="17"/>
      <c r="JY375" s="17"/>
      <c r="JZ375" s="17"/>
      <c r="KA375" s="17"/>
      <c r="KB375" s="17"/>
      <c r="KC375" s="17"/>
      <c r="KD375" s="17"/>
      <c r="KE375" s="17"/>
      <c r="KF375" s="17"/>
      <c r="KG375" s="17"/>
      <c r="KH375" s="17"/>
      <c r="KI375" s="17"/>
      <c r="KJ375" s="17"/>
      <c r="KK375" s="17"/>
      <c r="KL375" s="17"/>
      <c r="KM375" s="17"/>
      <c r="KN375" s="17"/>
      <c r="KO375" s="17"/>
      <c r="KP375" s="17"/>
      <c r="KQ375" s="17"/>
      <c r="KR375" s="17"/>
      <c r="KS375" s="17"/>
      <c r="KT375" s="17"/>
      <c r="KU375" s="17"/>
      <c r="KV375" s="17"/>
      <c r="KW375" s="17"/>
      <c r="KX375" s="17"/>
      <c r="KY375" s="17"/>
      <c r="KZ375" s="17"/>
      <c r="LA375" s="17"/>
      <c r="LB375" s="17"/>
      <c r="LC375" s="17"/>
      <c r="LD375" s="17"/>
      <c r="LE375" s="17"/>
      <c r="LF375" s="17"/>
      <c r="LG375" s="17"/>
    </row>
    <row r="376" spans="28:319" x14ac:dyDescent="0.2"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  <c r="IH376" s="17"/>
      <c r="II376" s="17"/>
      <c r="IJ376" s="17"/>
      <c r="IK376" s="17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  <c r="IV376" s="17"/>
      <c r="IW376" s="17"/>
      <c r="IX376" s="17"/>
      <c r="IY376" s="17"/>
      <c r="IZ376" s="17"/>
      <c r="JA376" s="17"/>
      <c r="JB376" s="17"/>
      <c r="JC376" s="17"/>
      <c r="JD376" s="17"/>
      <c r="JE376" s="17"/>
      <c r="JF376" s="17"/>
      <c r="JG376" s="17"/>
      <c r="JH376" s="17"/>
      <c r="JI376" s="17"/>
      <c r="JJ376" s="17"/>
      <c r="JK376" s="17"/>
      <c r="JL376" s="17"/>
      <c r="JM376" s="17"/>
      <c r="JN376" s="17"/>
      <c r="JO376" s="17"/>
      <c r="JP376" s="17"/>
      <c r="JQ376" s="17"/>
      <c r="JR376" s="17"/>
      <c r="JS376" s="17"/>
      <c r="JT376" s="17"/>
      <c r="JU376" s="17"/>
      <c r="JV376" s="17"/>
      <c r="JW376" s="17"/>
      <c r="JX376" s="17"/>
      <c r="JY376" s="17"/>
      <c r="JZ376" s="17"/>
      <c r="KA376" s="17"/>
      <c r="KB376" s="17"/>
      <c r="KC376" s="17"/>
      <c r="KD376" s="17"/>
      <c r="KE376" s="17"/>
      <c r="KF376" s="17"/>
      <c r="KG376" s="17"/>
      <c r="KH376" s="17"/>
      <c r="KI376" s="17"/>
      <c r="KJ376" s="17"/>
      <c r="KK376" s="17"/>
      <c r="KL376" s="17"/>
      <c r="KM376" s="17"/>
      <c r="KN376" s="17"/>
      <c r="KO376" s="17"/>
      <c r="KP376" s="17"/>
      <c r="KQ376" s="17"/>
      <c r="KR376" s="17"/>
      <c r="KS376" s="17"/>
      <c r="KT376" s="17"/>
      <c r="KU376" s="17"/>
      <c r="KV376" s="17"/>
      <c r="KW376" s="17"/>
      <c r="KX376" s="17"/>
      <c r="KY376" s="17"/>
      <c r="KZ376" s="17"/>
      <c r="LA376" s="17"/>
      <c r="LB376" s="17"/>
      <c r="LC376" s="17"/>
      <c r="LD376" s="17"/>
      <c r="LE376" s="17"/>
      <c r="LF376" s="17"/>
      <c r="LG376" s="17"/>
    </row>
    <row r="377" spans="28:319" x14ac:dyDescent="0.2"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  <c r="IH377" s="17"/>
      <c r="II377" s="17"/>
      <c r="IJ377" s="17"/>
      <c r="IK377" s="17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  <c r="IV377" s="17"/>
      <c r="IW377" s="17"/>
      <c r="IX377" s="17"/>
      <c r="IY377" s="17"/>
      <c r="IZ377" s="17"/>
      <c r="JA377" s="17"/>
      <c r="JB377" s="17"/>
      <c r="JC377" s="17"/>
      <c r="JD377" s="17"/>
      <c r="JE377" s="17"/>
      <c r="JF377" s="17"/>
      <c r="JG377" s="17"/>
      <c r="JH377" s="17"/>
      <c r="JI377" s="17"/>
      <c r="JJ377" s="17"/>
      <c r="JK377" s="17"/>
      <c r="JL377" s="17"/>
      <c r="JM377" s="17"/>
      <c r="JN377" s="17"/>
      <c r="JO377" s="17"/>
      <c r="JP377" s="17"/>
      <c r="JQ377" s="17"/>
      <c r="JR377" s="17"/>
      <c r="JS377" s="17"/>
      <c r="JT377" s="17"/>
      <c r="JU377" s="17"/>
      <c r="JV377" s="17"/>
      <c r="JW377" s="17"/>
      <c r="JX377" s="17"/>
      <c r="JY377" s="17"/>
      <c r="JZ377" s="17"/>
      <c r="KA377" s="17"/>
      <c r="KB377" s="17"/>
      <c r="KC377" s="17"/>
      <c r="KD377" s="17"/>
      <c r="KE377" s="17"/>
      <c r="KF377" s="17"/>
      <c r="KG377" s="17"/>
      <c r="KH377" s="17"/>
      <c r="KI377" s="17"/>
      <c r="KJ377" s="17"/>
      <c r="KK377" s="17"/>
      <c r="KL377" s="17"/>
      <c r="KM377" s="17"/>
      <c r="KN377" s="17"/>
      <c r="KO377" s="17"/>
      <c r="KP377" s="17"/>
      <c r="KQ377" s="17"/>
      <c r="KR377" s="17"/>
      <c r="KS377" s="17"/>
      <c r="KT377" s="17"/>
      <c r="KU377" s="17"/>
      <c r="KV377" s="17"/>
      <c r="KW377" s="17"/>
      <c r="KX377" s="17"/>
      <c r="KY377" s="17"/>
      <c r="KZ377" s="17"/>
      <c r="LA377" s="17"/>
      <c r="LB377" s="17"/>
      <c r="LC377" s="17"/>
      <c r="LD377" s="17"/>
      <c r="LE377" s="17"/>
      <c r="LF377" s="17"/>
      <c r="LG377" s="17"/>
    </row>
    <row r="378" spans="28:319" x14ac:dyDescent="0.2"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  <c r="IH378" s="17"/>
      <c r="II378" s="17"/>
      <c r="IJ378" s="17"/>
      <c r="IK378" s="17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  <c r="IV378" s="17"/>
      <c r="IW378" s="17"/>
      <c r="IX378" s="17"/>
      <c r="IY378" s="17"/>
      <c r="IZ378" s="17"/>
      <c r="JA378" s="17"/>
      <c r="JB378" s="17"/>
      <c r="JC378" s="17"/>
      <c r="JD378" s="17"/>
      <c r="JE378" s="17"/>
      <c r="JF378" s="17"/>
      <c r="JG378" s="17"/>
      <c r="JH378" s="17"/>
      <c r="JI378" s="17"/>
      <c r="JJ378" s="17"/>
      <c r="JK378" s="17"/>
      <c r="JL378" s="17"/>
      <c r="JM378" s="17"/>
      <c r="JN378" s="17"/>
      <c r="JO378" s="17"/>
      <c r="JP378" s="17"/>
      <c r="JQ378" s="17"/>
      <c r="JR378" s="17"/>
      <c r="JS378" s="17"/>
      <c r="JT378" s="17"/>
      <c r="JU378" s="17"/>
      <c r="JV378" s="17"/>
      <c r="JW378" s="17"/>
      <c r="JX378" s="17"/>
      <c r="JY378" s="17"/>
      <c r="JZ378" s="17"/>
      <c r="KA378" s="17"/>
      <c r="KB378" s="17"/>
      <c r="KC378" s="17"/>
      <c r="KD378" s="17"/>
      <c r="KE378" s="17"/>
      <c r="KF378" s="17"/>
      <c r="KG378" s="17"/>
      <c r="KH378" s="17"/>
      <c r="KI378" s="17"/>
      <c r="KJ378" s="17"/>
      <c r="KK378" s="17"/>
      <c r="KL378" s="17"/>
      <c r="KM378" s="17"/>
      <c r="KN378" s="17"/>
      <c r="KO378" s="17"/>
      <c r="KP378" s="17"/>
      <c r="KQ378" s="17"/>
      <c r="KR378" s="17"/>
      <c r="KS378" s="17"/>
      <c r="KT378" s="17"/>
      <c r="KU378" s="17"/>
      <c r="KV378" s="17"/>
      <c r="KW378" s="17"/>
      <c r="KX378" s="17"/>
      <c r="KY378" s="17"/>
      <c r="KZ378" s="17"/>
      <c r="LA378" s="17"/>
      <c r="LB378" s="17"/>
      <c r="LC378" s="17"/>
      <c r="LD378" s="17"/>
      <c r="LE378" s="17"/>
      <c r="LF378" s="17"/>
      <c r="LG378" s="17"/>
    </row>
    <row r="379" spans="28:319" x14ac:dyDescent="0.2"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  <c r="IH379" s="17"/>
      <c r="II379" s="17"/>
      <c r="IJ379" s="17"/>
      <c r="IK379" s="17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  <c r="IV379" s="17"/>
      <c r="IW379" s="17"/>
      <c r="IX379" s="17"/>
      <c r="IY379" s="17"/>
      <c r="IZ379" s="17"/>
      <c r="JA379" s="17"/>
      <c r="JB379" s="17"/>
      <c r="JC379" s="17"/>
      <c r="JD379" s="17"/>
      <c r="JE379" s="17"/>
      <c r="JF379" s="17"/>
      <c r="JG379" s="17"/>
      <c r="JH379" s="17"/>
      <c r="JI379" s="17"/>
      <c r="JJ379" s="17"/>
      <c r="JK379" s="17"/>
      <c r="JL379" s="17"/>
      <c r="JM379" s="17"/>
      <c r="JN379" s="17"/>
      <c r="JO379" s="17"/>
      <c r="JP379" s="17"/>
      <c r="JQ379" s="17"/>
      <c r="JR379" s="17"/>
      <c r="JS379" s="17"/>
      <c r="JT379" s="17"/>
      <c r="JU379" s="17"/>
      <c r="JV379" s="17"/>
      <c r="JW379" s="17"/>
      <c r="JX379" s="17"/>
      <c r="JY379" s="17"/>
      <c r="JZ379" s="17"/>
      <c r="KA379" s="17"/>
      <c r="KB379" s="17"/>
      <c r="KC379" s="17"/>
      <c r="KD379" s="17"/>
      <c r="KE379" s="17"/>
      <c r="KF379" s="17"/>
      <c r="KG379" s="17"/>
      <c r="KH379" s="17"/>
      <c r="KI379" s="17"/>
      <c r="KJ379" s="17"/>
      <c r="KK379" s="17"/>
      <c r="KL379" s="17"/>
      <c r="KM379" s="17"/>
      <c r="KN379" s="17"/>
      <c r="KO379" s="17"/>
      <c r="KP379" s="17"/>
      <c r="KQ379" s="17"/>
      <c r="KR379" s="17"/>
      <c r="KS379" s="17"/>
      <c r="KT379" s="17"/>
      <c r="KU379" s="17"/>
      <c r="KV379" s="17"/>
      <c r="KW379" s="17"/>
      <c r="KX379" s="17"/>
      <c r="KY379" s="17"/>
      <c r="KZ379" s="17"/>
      <c r="LA379" s="17"/>
      <c r="LB379" s="17"/>
      <c r="LC379" s="17"/>
      <c r="LD379" s="17"/>
      <c r="LE379" s="17"/>
      <c r="LF379" s="17"/>
      <c r="LG379" s="17"/>
    </row>
    <row r="380" spans="28:319" x14ac:dyDescent="0.2"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  <c r="HF380" s="17"/>
      <c r="HG380" s="17"/>
      <c r="HH380" s="17"/>
      <c r="HI380" s="17"/>
      <c r="HJ380" s="17"/>
      <c r="HK380" s="17"/>
      <c r="HL380" s="17"/>
      <c r="HM380" s="17"/>
      <c r="HN380" s="17"/>
      <c r="HO380" s="17"/>
      <c r="HP380" s="17"/>
      <c r="HQ380" s="17"/>
      <c r="HR380" s="17"/>
      <c r="HS380" s="17"/>
      <c r="HT380" s="17"/>
      <c r="HU380" s="17"/>
      <c r="HV380" s="17"/>
      <c r="HW380" s="17"/>
      <c r="HX380" s="17"/>
      <c r="HY380" s="17"/>
      <c r="HZ380" s="17"/>
      <c r="IA380" s="17"/>
      <c r="IB380" s="17"/>
      <c r="IC380" s="17"/>
      <c r="ID380" s="17"/>
      <c r="IE380" s="17"/>
      <c r="IF380" s="17"/>
      <c r="IG380" s="17"/>
      <c r="IH380" s="17"/>
      <c r="II380" s="17"/>
      <c r="IJ380" s="17"/>
      <c r="IK380" s="17"/>
      <c r="IL380" s="17"/>
      <c r="IM380" s="17"/>
      <c r="IN380" s="17"/>
      <c r="IO380" s="17"/>
      <c r="IP380" s="17"/>
      <c r="IQ380" s="17"/>
      <c r="IR380" s="17"/>
      <c r="IS380" s="17"/>
      <c r="IT380" s="17"/>
      <c r="IU380" s="17"/>
      <c r="IV380" s="17"/>
      <c r="IW380" s="17"/>
      <c r="IX380" s="17"/>
      <c r="IY380" s="17"/>
      <c r="IZ380" s="17"/>
      <c r="JA380" s="17"/>
      <c r="JB380" s="17"/>
      <c r="JC380" s="17"/>
      <c r="JD380" s="17"/>
      <c r="JE380" s="17"/>
      <c r="JF380" s="17"/>
      <c r="JG380" s="17"/>
      <c r="JH380" s="17"/>
      <c r="JI380" s="17"/>
      <c r="JJ380" s="17"/>
      <c r="JK380" s="17"/>
      <c r="JL380" s="17"/>
      <c r="JM380" s="17"/>
      <c r="JN380" s="17"/>
      <c r="JO380" s="17"/>
      <c r="JP380" s="17"/>
      <c r="JQ380" s="17"/>
      <c r="JR380" s="17"/>
      <c r="JS380" s="17"/>
      <c r="JT380" s="17"/>
      <c r="JU380" s="17"/>
      <c r="JV380" s="17"/>
      <c r="JW380" s="17"/>
      <c r="JX380" s="17"/>
      <c r="JY380" s="17"/>
      <c r="JZ380" s="17"/>
      <c r="KA380" s="17"/>
      <c r="KB380" s="17"/>
      <c r="KC380" s="17"/>
      <c r="KD380" s="17"/>
      <c r="KE380" s="17"/>
      <c r="KF380" s="17"/>
      <c r="KG380" s="17"/>
      <c r="KH380" s="17"/>
      <c r="KI380" s="17"/>
      <c r="KJ380" s="17"/>
      <c r="KK380" s="17"/>
      <c r="KL380" s="17"/>
      <c r="KM380" s="17"/>
      <c r="KN380" s="17"/>
      <c r="KO380" s="17"/>
      <c r="KP380" s="17"/>
      <c r="KQ380" s="17"/>
      <c r="KR380" s="17"/>
      <c r="KS380" s="17"/>
      <c r="KT380" s="17"/>
      <c r="KU380" s="17"/>
      <c r="KV380" s="17"/>
      <c r="KW380" s="17"/>
      <c r="KX380" s="17"/>
      <c r="KY380" s="17"/>
      <c r="KZ380" s="17"/>
      <c r="LA380" s="17"/>
      <c r="LB380" s="17"/>
      <c r="LC380" s="17"/>
      <c r="LD380" s="17"/>
      <c r="LE380" s="17"/>
      <c r="LF380" s="17"/>
      <c r="LG380" s="17"/>
    </row>
    <row r="381" spans="28:319" x14ac:dyDescent="0.2"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  <c r="HF381" s="17"/>
      <c r="HG381" s="17"/>
      <c r="HH381" s="17"/>
      <c r="HI381" s="17"/>
      <c r="HJ381" s="17"/>
      <c r="HK381" s="17"/>
      <c r="HL381" s="17"/>
      <c r="HM381" s="17"/>
      <c r="HN381" s="17"/>
      <c r="HO381" s="17"/>
      <c r="HP381" s="17"/>
      <c r="HQ381" s="17"/>
      <c r="HR381" s="17"/>
      <c r="HS381" s="17"/>
      <c r="HT381" s="17"/>
      <c r="HU381" s="17"/>
      <c r="HV381" s="17"/>
      <c r="HW381" s="17"/>
      <c r="HX381" s="17"/>
      <c r="HY381" s="17"/>
      <c r="HZ381" s="17"/>
      <c r="IA381" s="17"/>
      <c r="IB381" s="17"/>
      <c r="IC381" s="17"/>
      <c r="ID381" s="17"/>
      <c r="IE381" s="17"/>
      <c r="IF381" s="17"/>
      <c r="IG381" s="17"/>
      <c r="IH381" s="17"/>
      <c r="II381" s="17"/>
      <c r="IJ381" s="17"/>
      <c r="IK381" s="17"/>
      <c r="IL381" s="17"/>
      <c r="IM381" s="17"/>
      <c r="IN381" s="17"/>
      <c r="IO381" s="17"/>
      <c r="IP381" s="17"/>
      <c r="IQ381" s="17"/>
      <c r="IR381" s="17"/>
      <c r="IS381" s="17"/>
      <c r="IT381" s="17"/>
      <c r="IU381" s="17"/>
      <c r="IV381" s="17"/>
      <c r="IW381" s="17"/>
      <c r="IX381" s="17"/>
      <c r="IY381" s="17"/>
      <c r="IZ381" s="17"/>
      <c r="JA381" s="17"/>
      <c r="JB381" s="17"/>
      <c r="JC381" s="17"/>
      <c r="JD381" s="17"/>
      <c r="JE381" s="17"/>
      <c r="JF381" s="17"/>
      <c r="JG381" s="17"/>
      <c r="JH381" s="17"/>
      <c r="JI381" s="17"/>
      <c r="JJ381" s="17"/>
      <c r="JK381" s="17"/>
      <c r="JL381" s="17"/>
      <c r="JM381" s="17"/>
      <c r="JN381" s="17"/>
      <c r="JO381" s="17"/>
      <c r="JP381" s="17"/>
      <c r="JQ381" s="17"/>
      <c r="JR381" s="17"/>
      <c r="JS381" s="17"/>
      <c r="JT381" s="17"/>
      <c r="JU381" s="17"/>
      <c r="JV381" s="17"/>
      <c r="JW381" s="17"/>
      <c r="JX381" s="17"/>
      <c r="JY381" s="17"/>
      <c r="JZ381" s="17"/>
      <c r="KA381" s="17"/>
      <c r="KB381" s="17"/>
      <c r="KC381" s="17"/>
      <c r="KD381" s="17"/>
      <c r="KE381" s="17"/>
      <c r="KF381" s="17"/>
      <c r="KG381" s="17"/>
      <c r="KH381" s="17"/>
      <c r="KI381" s="17"/>
      <c r="KJ381" s="17"/>
      <c r="KK381" s="17"/>
      <c r="KL381" s="17"/>
      <c r="KM381" s="17"/>
      <c r="KN381" s="17"/>
      <c r="KO381" s="17"/>
      <c r="KP381" s="17"/>
      <c r="KQ381" s="17"/>
      <c r="KR381" s="17"/>
      <c r="KS381" s="17"/>
      <c r="KT381" s="17"/>
      <c r="KU381" s="17"/>
      <c r="KV381" s="17"/>
      <c r="KW381" s="17"/>
      <c r="KX381" s="17"/>
      <c r="KY381" s="17"/>
      <c r="KZ381" s="17"/>
      <c r="LA381" s="17"/>
      <c r="LB381" s="17"/>
      <c r="LC381" s="17"/>
      <c r="LD381" s="17"/>
      <c r="LE381" s="17"/>
      <c r="LF381" s="17"/>
      <c r="LG381" s="17"/>
    </row>
    <row r="382" spans="28:319" x14ac:dyDescent="0.2"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  <c r="HF382" s="17"/>
      <c r="HG382" s="17"/>
      <c r="HH382" s="17"/>
      <c r="HI382" s="17"/>
      <c r="HJ382" s="17"/>
      <c r="HK382" s="17"/>
      <c r="HL382" s="17"/>
      <c r="HM382" s="17"/>
      <c r="HN382" s="17"/>
      <c r="HO382" s="17"/>
      <c r="HP382" s="17"/>
      <c r="HQ382" s="17"/>
      <c r="HR382" s="17"/>
      <c r="HS382" s="17"/>
      <c r="HT382" s="17"/>
      <c r="HU382" s="17"/>
      <c r="HV382" s="17"/>
      <c r="HW382" s="17"/>
      <c r="HX382" s="17"/>
      <c r="HY382" s="17"/>
      <c r="HZ382" s="17"/>
      <c r="IA382" s="17"/>
      <c r="IB382" s="17"/>
      <c r="IC382" s="17"/>
      <c r="ID382" s="17"/>
      <c r="IE382" s="17"/>
      <c r="IF382" s="17"/>
      <c r="IG382" s="17"/>
      <c r="IH382" s="17"/>
      <c r="II382" s="17"/>
      <c r="IJ382" s="17"/>
      <c r="IK382" s="17"/>
      <c r="IL382" s="17"/>
      <c r="IM382" s="17"/>
      <c r="IN382" s="17"/>
      <c r="IO382" s="17"/>
      <c r="IP382" s="17"/>
      <c r="IQ382" s="17"/>
      <c r="IR382" s="17"/>
      <c r="IS382" s="17"/>
      <c r="IT382" s="17"/>
      <c r="IU382" s="17"/>
      <c r="IV382" s="17"/>
      <c r="IW382" s="17"/>
      <c r="IX382" s="17"/>
      <c r="IY382" s="17"/>
      <c r="IZ382" s="17"/>
      <c r="JA382" s="17"/>
      <c r="JB382" s="17"/>
      <c r="JC382" s="17"/>
      <c r="JD382" s="17"/>
      <c r="JE382" s="17"/>
      <c r="JF382" s="17"/>
      <c r="JG382" s="17"/>
      <c r="JH382" s="17"/>
      <c r="JI382" s="17"/>
      <c r="JJ382" s="17"/>
      <c r="JK382" s="17"/>
      <c r="JL382" s="17"/>
      <c r="JM382" s="17"/>
      <c r="JN382" s="17"/>
      <c r="JO382" s="17"/>
      <c r="JP382" s="17"/>
      <c r="JQ382" s="17"/>
      <c r="JR382" s="17"/>
      <c r="JS382" s="17"/>
      <c r="JT382" s="17"/>
      <c r="JU382" s="17"/>
      <c r="JV382" s="17"/>
      <c r="JW382" s="17"/>
      <c r="JX382" s="17"/>
      <c r="JY382" s="17"/>
      <c r="JZ382" s="17"/>
      <c r="KA382" s="17"/>
      <c r="KB382" s="17"/>
      <c r="KC382" s="17"/>
      <c r="KD382" s="17"/>
      <c r="KE382" s="17"/>
      <c r="KF382" s="17"/>
      <c r="KG382" s="17"/>
      <c r="KH382" s="17"/>
      <c r="KI382" s="17"/>
      <c r="KJ382" s="17"/>
      <c r="KK382" s="17"/>
      <c r="KL382" s="17"/>
      <c r="KM382" s="17"/>
      <c r="KN382" s="17"/>
      <c r="KO382" s="17"/>
      <c r="KP382" s="17"/>
      <c r="KQ382" s="17"/>
      <c r="KR382" s="17"/>
      <c r="KS382" s="17"/>
      <c r="KT382" s="17"/>
      <c r="KU382" s="17"/>
      <c r="KV382" s="17"/>
      <c r="KW382" s="17"/>
      <c r="KX382" s="17"/>
      <c r="KY382" s="17"/>
      <c r="KZ382" s="17"/>
      <c r="LA382" s="17"/>
      <c r="LB382" s="17"/>
      <c r="LC382" s="17"/>
      <c r="LD382" s="17"/>
      <c r="LE382" s="17"/>
      <c r="LF382" s="17"/>
      <c r="LG382" s="17"/>
    </row>
    <row r="383" spans="28:319" x14ac:dyDescent="0.2"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  <c r="HF383" s="17"/>
      <c r="HG383" s="17"/>
      <c r="HH383" s="17"/>
      <c r="HI383" s="17"/>
      <c r="HJ383" s="17"/>
      <c r="HK383" s="17"/>
      <c r="HL383" s="17"/>
      <c r="HM383" s="17"/>
      <c r="HN383" s="17"/>
      <c r="HO383" s="17"/>
      <c r="HP383" s="17"/>
      <c r="HQ383" s="17"/>
      <c r="HR383" s="17"/>
      <c r="HS383" s="17"/>
      <c r="HT383" s="17"/>
      <c r="HU383" s="17"/>
      <c r="HV383" s="17"/>
      <c r="HW383" s="17"/>
      <c r="HX383" s="17"/>
      <c r="HY383" s="17"/>
      <c r="HZ383" s="17"/>
      <c r="IA383" s="17"/>
      <c r="IB383" s="17"/>
      <c r="IC383" s="17"/>
      <c r="ID383" s="17"/>
      <c r="IE383" s="17"/>
      <c r="IF383" s="17"/>
      <c r="IG383" s="17"/>
      <c r="IH383" s="17"/>
      <c r="II383" s="17"/>
      <c r="IJ383" s="17"/>
      <c r="IK383" s="17"/>
      <c r="IL383" s="17"/>
      <c r="IM383" s="17"/>
      <c r="IN383" s="17"/>
      <c r="IO383" s="17"/>
      <c r="IP383" s="17"/>
      <c r="IQ383" s="17"/>
      <c r="IR383" s="17"/>
      <c r="IS383" s="17"/>
      <c r="IT383" s="17"/>
      <c r="IU383" s="17"/>
      <c r="IV383" s="17"/>
      <c r="IW383" s="17"/>
      <c r="IX383" s="17"/>
      <c r="IY383" s="17"/>
      <c r="IZ383" s="17"/>
      <c r="JA383" s="17"/>
      <c r="JB383" s="17"/>
      <c r="JC383" s="17"/>
      <c r="JD383" s="17"/>
      <c r="JE383" s="17"/>
      <c r="JF383" s="17"/>
      <c r="JG383" s="17"/>
      <c r="JH383" s="17"/>
      <c r="JI383" s="17"/>
      <c r="JJ383" s="17"/>
      <c r="JK383" s="17"/>
      <c r="JL383" s="17"/>
      <c r="JM383" s="17"/>
      <c r="JN383" s="17"/>
      <c r="JO383" s="17"/>
      <c r="JP383" s="17"/>
      <c r="JQ383" s="17"/>
      <c r="JR383" s="17"/>
      <c r="JS383" s="17"/>
      <c r="JT383" s="17"/>
      <c r="JU383" s="17"/>
      <c r="JV383" s="17"/>
      <c r="JW383" s="17"/>
      <c r="JX383" s="17"/>
      <c r="JY383" s="17"/>
      <c r="JZ383" s="17"/>
      <c r="KA383" s="17"/>
      <c r="KB383" s="17"/>
      <c r="KC383" s="17"/>
      <c r="KD383" s="17"/>
      <c r="KE383" s="17"/>
      <c r="KF383" s="17"/>
      <c r="KG383" s="17"/>
      <c r="KH383" s="17"/>
      <c r="KI383" s="17"/>
      <c r="KJ383" s="17"/>
      <c r="KK383" s="17"/>
      <c r="KL383" s="17"/>
      <c r="KM383" s="17"/>
      <c r="KN383" s="17"/>
      <c r="KO383" s="17"/>
      <c r="KP383" s="17"/>
      <c r="KQ383" s="17"/>
      <c r="KR383" s="17"/>
      <c r="KS383" s="17"/>
      <c r="KT383" s="17"/>
      <c r="KU383" s="17"/>
      <c r="KV383" s="17"/>
      <c r="KW383" s="17"/>
      <c r="KX383" s="17"/>
      <c r="KY383" s="17"/>
      <c r="KZ383" s="17"/>
      <c r="LA383" s="17"/>
      <c r="LB383" s="17"/>
      <c r="LC383" s="17"/>
      <c r="LD383" s="17"/>
      <c r="LE383" s="17"/>
      <c r="LF383" s="17"/>
      <c r="LG383" s="17"/>
    </row>
    <row r="384" spans="28:319" x14ac:dyDescent="0.2"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  <c r="HF384" s="17"/>
      <c r="HG384" s="17"/>
      <c r="HH384" s="17"/>
      <c r="HI384" s="17"/>
      <c r="HJ384" s="17"/>
      <c r="HK384" s="17"/>
      <c r="HL384" s="17"/>
      <c r="HM384" s="17"/>
      <c r="HN384" s="17"/>
      <c r="HO384" s="17"/>
      <c r="HP384" s="17"/>
      <c r="HQ384" s="17"/>
      <c r="HR384" s="17"/>
      <c r="HS384" s="17"/>
      <c r="HT384" s="17"/>
      <c r="HU384" s="17"/>
      <c r="HV384" s="17"/>
      <c r="HW384" s="17"/>
      <c r="HX384" s="17"/>
      <c r="HY384" s="17"/>
      <c r="HZ384" s="17"/>
      <c r="IA384" s="17"/>
      <c r="IB384" s="17"/>
      <c r="IC384" s="17"/>
      <c r="ID384" s="17"/>
      <c r="IE384" s="17"/>
      <c r="IF384" s="17"/>
      <c r="IG384" s="17"/>
      <c r="IH384" s="17"/>
      <c r="II384" s="17"/>
      <c r="IJ384" s="17"/>
      <c r="IK384" s="17"/>
      <c r="IL384" s="17"/>
      <c r="IM384" s="17"/>
      <c r="IN384" s="17"/>
      <c r="IO384" s="17"/>
      <c r="IP384" s="17"/>
      <c r="IQ384" s="17"/>
      <c r="IR384" s="17"/>
      <c r="IS384" s="17"/>
      <c r="IT384" s="17"/>
      <c r="IU384" s="17"/>
      <c r="IV384" s="17"/>
      <c r="IW384" s="17"/>
      <c r="IX384" s="17"/>
      <c r="IY384" s="17"/>
      <c r="IZ384" s="17"/>
      <c r="JA384" s="17"/>
      <c r="JB384" s="17"/>
      <c r="JC384" s="17"/>
      <c r="JD384" s="17"/>
      <c r="JE384" s="17"/>
      <c r="JF384" s="17"/>
      <c r="JG384" s="17"/>
      <c r="JH384" s="17"/>
      <c r="JI384" s="17"/>
      <c r="JJ384" s="17"/>
      <c r="JK384" s="17"/>
      <c r="JL384" s="17"/>
      <c r="JM384" s="17"/>
      <c r="JN384" s="17"/>
      <c r="JO384" s="17"/>
      <c r="JP384" s="17"/>
      <c r="JQ384" s="17"/>
      <c r="JR384" s="17"/>
      <c r="JS384" s="17"/>
      <c r="JT384" s="17"/>
      <c r="JU384" s="17"/>
      <c r="JV384" s="17"/>
      <c r="JW384" s="17"/>
      <c r="JX384" s="17"/>
      <c r="JY384" s="17"/>
      <c r="JZ384" s="17"/>
      <c r="KA384" s="17"/>
      <c r="KB384" s="17"/>
      <c r="KC384" s="17"/>
      <c r="KD384" s="17"/>
      <c r="KE384" s="17"/>
      <c r="KF384" s="17"/>
      <c r="KG384" s="17"/>
      <c r="KH384" s="17"/>
      <c r="KI384" s="17"/>
      <c r="KJ384" s="17"/>
      <c r="KK384" s="17"/>
      <c r="KL384" s="17"/>
      <c r="KM384" s="17"/>
      <c r="KN384" s="17"/>
      <c r="KO384" s="17"/>
      <c r="KP384" s="17"/>
      <c r="KQ384" s="17"/>
      <c r="KR384" s="17"/>
      <c r="KS384" s="17"/>
      <c r="KT384" s="17"/>
      <c r="KU384" s="17"/>
      <c r="KV384" s="17"/>
      <c r="KW384" s="17"/>
      <c r="KX384" s="17"/>
      <c r="KY384" s="17"/>
      <c r="KZ384" s="17"/>
      <c r="LA384" s="17"/>
      <c r="LB384" s="17"/>
      <c r="LC384" s="17"/>
      <c r="LD384" s="17"/>
      <c r="LE384" s="17"/>
      <c r="LF384" s="17"/>
      <c r="LG384" s="17"/>
    </row>
    <row r="385" spans="28:319" x14ac:dyDescent="0.2"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  <c r="HF385" s="17"/>
      <c r="HG385" s="17"/>
      <c r="HH385" s="17"/>
      <c r="HI385" s="17"/>
      <c r="HJ385" s="17"/>
      <c r="HK385" s="17"/>
      <c r="HL385" s="17"/>
      <c r="HM385" s="17"/>
      <c r="HN385" s="17"/>
      <c r="HO385" s="17"/>
      <c r="HP385" s="17"/>
      <c r="HQ385" s="17"/>
      <c r="HR385" s="17"/>
      <c r="HS385" s="17"/>
      <c r="HT385" s="17"/>
      <c r="HU385" s="17"/>
      <c r="HV385" s="17"/>
      <c r="HW385" s="17"/>
      <c r="HX385" s="17"/>
      <c r="HY385" s="17"/>
      <c r="HZ385" s="17"/>
      <c r="IA385" s="17"/>
      <c r="IB385" s="17"/>
      <c r="IC385" s="17"/>
      <c r="ID385" s="17"/>
      <c r="IE385" s="17"/>
      <c r="IF385" s="17"/>
      <c r="IG385" s="17"/>
      <c r="IH385" s="17"/>
      <c r="II385" s="17"/>
      <c r="IJ385" s="17"/>
      <c r="IK385" s="17"/>
      <c r="IL385" s="17"/>
      <c r="IM385" s="17"/>
      <c r="IN385" s="17"/>
      <c r="IO385" s="17"/>
      <c r="IP385" s="17"/>
      <c r="IQ385" s="17"/>
      <c r="IR385" s="17"/>
      <c r="IS385" s="17"/>
      <c r="IT385" s="17"/>
      <c r="IU385" s="17"/>
      <c r="IV385" s="17"/>
      <c r="IW385" s="17"/>
      <c r="IX385" s="17"/>
      <c r="IY385" s="17"/>
      <c r="IZ385" s="17"/>
      <c r="JA385" s="17"/>
      <c r="JB385" s="17"/>
      <c r="JC385" s="17"/>
      <c r="JD385" s="17"/>
      <c r="JE385" s="17"/>
      <c r="JF385" s="17"/>
      <c r="JG385" s="17"/>
      <c r="JH385" s="17"/>
      <c r="JI385" s="17"/>
      <c r="JJ385" s="17"/>
      <c r="JK385" s="17"/>
      <c r="JL385" s="17"/>
      <c r="JM385" s="17"/>
      <c r="JN385" s="17"/>
      <c r="JO385" s="17"/>
      <c r="JP385" s="17"/>
      <c r="JQ385" s="17"/>
      <c r="JR385" s="17"/>
      <c r="JS385" s="17"/>
      <c r="JT385" s="17"/>
      <c r="JU385" s="17"/>
      <c r="JV385" s="17"/>
      <c r="JW385" s="17"/>
      <c r="JX385" s="17"/>
      <c r="JY385" s="17"/>
      <c r="JZ385" s="17"/>
      <c r="KA385" s="17"/>
      <c r="KB385" s="17"/>
      <c r="KC385" s="17"/>
      <c r="KD385" s="17"/>
      <c r="KE385" s="17"/>
      <c r="KF385" s="17"/>
      <c r="KG385" s="17"/>
      <c r="KH385" s="17"/>
      <c r="KI385" s="17"/>
      <c r="KJ385" s="17"/>
      <c r="KK385" s="17"/>
      <c r="KL385" s="17"/>
      <c r="KM385" s="17"/>
      <c r="KN385" s="17"/>
      <c r="KO385" s="17"/>
      <c r="KP385" s="17"/>
      <c r="KQ385" s="17"/>
      <c r="KR385" s="17"/>
      <c r="KS385" s="17"/>
      <c r="KT385" s="17"/>
      <c r="KU385" s="17"/>
      <c r="KV385" s="17"/>
      <c r="KW385" s="17"/>
      <c r="KX385" s="17"/>
      <c r="KY385" s="17"/>
      <c r="KZ385" s="17"/>
      <c r="LA385" s="17"/>
      <c r="LB385" s="17"/>
      <c r="LC385" s="17"/>
      <c r="LD385" s="17"/>
      <c r="LE385" s="17"/>
      <c r="LF385" s="17"/>
      <c r="LG385" s="17"/>
    </row>
    <row r="386" spans="28:319" x14ac:dyDescent="0.2"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  <c r="IH386" s="17"/>
      <c r="II386" s="17"/>
      <c r="IJ386" s="17"/>
      <c r="IK386" s="17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  <c r="IV386" s="17"/>
      <c r="IW386" s="17"/>
      <c r="IX386" s="17"/>
      <c r="IY386" s="17"/>
      <c r="IZ386" s="17"/>
      <c r="JA386" s="17"/>
      <c r="JB386" s="17"/>
      <c r="JC386" s="17"/>
      <c r="JD386" s="17"/>
      <c r="JE386" s="17"/>
      <c r="JF386" s="17"/>
      <c r="JG386" s="17"/>
      <c r="JH386" s="17"/>
      <c r="JI386" s="17"/>
      <c r="JJ386" s="17"/>
      <c r="JK386" s="17"/>
      <c r="JL386" s="17"/>
      <c r="JM386" s="17"/>
      <c r="JN386" s="17"/>
      <c r="JO386" s="17"/>
      <c r="JP386" s="17"/>
      <c r="JQ386" s="17"/>
      <c r="JR386" s="17"/>
      <c r="JS386" s="17"/>
      <c r="JT386" s="17"/>
      <c r="JU386" s="17"/>
      <c r="JV386" s="17"/>
      <c r="JW386" s="17"/>
      <c r="JX386" s="17"/>
      <c r="JY386" s="17"/>
      <c r="JZ386" s="17"/>
      <c r="KA386" s="17"/>
      <c r="KB386" s="17"/>
      <c r="KC386" s="17"/>
      <c r="KD386" s="17"/>
      <c r="KE386" s="17"/>
      <c r="KF386" s="17"/>
      <c r="KG386" s="17"/>
      <c r="KH386" s="17"/>
      <c r="KI386" s="17"/>
      <c r="KJ386" s="17"/>
      <c r="KK386" s="17"/>
      <c r="KL386" s="17"/>
      <c r="KM386" s="17"/>
      <c r="KN386" s="17"/>
      <c r="KO386" s="17"/>
      <c r="KP386" s="17"/>
      <c r="KQ386" s="17"/>
      <c r="KR386" s="17"/>
      <c r="KS386" s="17"/>
      <c r="KT386" s="17"/>
      <c r="KU386" s="17"/>
      <c r="KV386" s="17"/>
      <c r="KW386" s="17"/>
      <c r="KX386" s="17"/>
      <c r="KY386" s="17"/>
      <c r="KZ386" s="17"/>
      <c r="LA386" s="17"/>
      <c r="LB386" s="17"/>
      <c r="LC386" s="17"/>
      <c r="LD386" s="17"/>
      <c r="LE386" s="17"/>
      <c r="LF386" s="17"/>
      <c r="LG386" s="17"/>
    </row>
    <row r="387" spans="28:319" x14ac:dyDescent="0.2"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  <c r="HF387" s="17"/>
      <c r="HG387" s="17"/>
      <c r="HH387" s="17"/>
      <c r="HI387" s="17"/>
      <c r="HJ387" s="17"/>
      <c r="HK387" s="17"/>
      <c r="HL387" s="17"/>
      <c r="HM387" s="17"/>
      <c r="HN387" s="17"/>
      <c r="HO387" s="17"/>
      <c r="HP387" s="17"/>
      <c r="HQ387" s="17"/>
      <c r="HR387" s="17"/>
      <c r="HS387" s="17"/>
      <c r="HT387" s="17"/>
      <c r="HU387" s="17"/>
      <c r="HV387" s="17"/>
      <c r="HW387" s="17"/>
      <c r="HX387" s="17"/>
      <c r="HY387" s="17"/>
      <c r="HZ387" s="17"/>
      <c r="IA387" s="17"/>
      <c r="IB387" s="17"/>
      <c r="IC387" s="17"/>
      <c r="ID387" s="17"/>
      <c r="IE387" s="17"/>
      <c r="IF387" s="17"/>
      <c r="IG387" s="17"/>
      <c r="IH387" s="17"/>
      <c r="II387" s="17"/>
      <c r="IJ387" s="17"/>
      <c r="IK387" s="17"/>
      <c r="IL387" s="17"/>
      <c r="IM387" s="17"/>
      <c r="IN387" s="17"/>
      <c r="IO387" s="17"/>
      <c r="IP387" s="17"/>
      <c r="IQ387" s="17"/>
      <c r="IR387" s="17"/>
      <c r="IS387" s="17"/>
      <c r="IT387" s="17"/>
      <c r="IU387" s="17"/>
      <c r="IV387" s="17"/>
      <c r="IW387" s="17"/>
      <c r="IX387" s="17"/>
      <c r="IY387" s="17"/>
      <c r="IZ387" s="17"/>
      <c r="JA387" s="17"/>
      <c r="JB387" s="17"/>
      <c r="JC387" s="17"/>
      <c r="JD387" s="17"/>
      <c r="JE387" s="17"/>
      <c r="JF387" s="17"/>
      <c r="JG387" s="17"/>
      <c r="JH387" s="17"/>
      <c r="JI387" s="17"/>
      <c r="JJ387" s="17"/>
      <c r="JK387" s="17"/>
      <c r="JL387" s="17"/>
      <c r="JM387" s="17"/>
      <c r="JN387" s="17"/>
      <c r="JO387" s="17"/>
      <c r="JP387" s="17"/>
      <c r="JQ387" s="17"/>
      <c r="JR387" s="17"/>
      <c r="JS387" s="17"/>
      <c r="JT387" s="17"/>
      <c r="JU387" s="17"/>
      <c r="JV387" s="17"/>
      <c r="JW387" s="17"/>
      <c r="JX387" s="17"/>
      <c r="JY387" s="17"/>
      <c r="JZ387" s="17"/>
      <c r="KA387" s="17"/>
      <c r="KB387" s="17"/>
      <c r="KC387" s="17"/>
      <c r="KD387" s="17"/>
      <c r="KE387" s="17"/>
      <c r="KF387" s="17"/>
      <c r="KG387" s="17"/>
      <c r="KH387" s="17"/>
      <c r="KI387" s="17"/>
      <c r="KJ387" s="17"/>
      <c r="KK387" s="17"/>
      <c r="KL387" s="17"/>
      <c r="KM387" s="17"/>
      <c r="KN387" s="17"/>
      <c r="KO387" s="17"/>
      <c r="KP387" s="17"/>
      <c r="KQ387" s="17"/>
      <c r="KR387" s="17"/>
      <c r="KS387" s="17"/>
      <c r="KT387" s="17"/>
      <c r="KU387" s="17"/>
      <c r="KV387" s="17"/>
      <c r="KW387" s="17"/>
      <c r="KX387" s="17"/>
      <c r="KY387" s="17"/>
      <c r="KZ387" s="17"/>
      <c r="LA387" s="17"/>
      <c r="LB387" s="17"/>
      <c r="LC387" s="17"/>
      <c r="LD387" s="17"/>
      <c r="LE387" s="17"/>
      <c r="LF387" s="17"/>
      <c r="LG387" s="17"/>
    </row>
    <row r="388" spans="28:319" x14ac:dyDescent="0.2"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  <c r="HF388" s="17"/>
      <c r="HG388" s="17"/>
      <c r="HH388" s="17"/>
      <c r="HI388" s="17"/>
      <c r="HJ388" s="17"/>
      <c r="HK388" s="17"/>
      <c r="HL388" s="17"/>
      <c r="HM388" s="17"/>
      <c r="HN388" s="17"/>
      <c r="HO388" s="17"/>
      <c r="HP388" s="17"/>
      <c r="HQ388" s="17"/>
      <c r="HR388" s="17"/>
      <c r="HS388" s="17"/>
      <c r="HT388" s="17"/>
      <c r="HU388" s="17"/>
      <c r="HV388" s="17"/>
      <c r="HW388" s="17"/>
      <c r="HX388" s="17"/>
      <c r="HY388" s="17"/>
      <c r="HZ388" s="17"/>
      <c r="IA388" s="17"/>
      <c r="IB388" s="17"/>
      <c r="IC388" s="17"/>
      <c r="ID388" s="17"/>
      <c r="IE388" s="17"/>
      <c r="IF388" s="17"/>
      <c r="IG388" s="17"/>
      <c r="IH388" s="17"/>
      <c r="II388" s="17"/>
      <c r="IJ388" s="17"/>
      <c r="IK388" s="17"/>
      <c r="IL388" s="17"/>
      <c r="IM388" s="17"/>
      <c r="IN388" s="17"/>
      <c r="IO388" s="17"/>
      <c r="IP388" s="17"/>
      <c r="IQ388" s="17"/>
      <c r="IR388" s="17"/>
      <c r="IS388" s="17"/>
      <c r="IT388" s="17"/>
      <c r="IU388" s="17"/>
      <c r="IV388" s="17"/>
      <c r="IW388" s="17"/>
      <c r="IX388" s="17"/>
      <c r="IY388" s="17"/>
      <c r="IZ388" s="17"/>
      <c r="JA388" s="17"/>
      <c r="JB388" s="17"/>
      <c r="JC388" s="17"/>
      <c r="JD388" s="17"/>
      <c r="JE388" s="17"/>
      <c r="JF388" s="17"/>
      <c r="JG388" s="17"/>
      <c r="JH388" s="17"/>
      <c r="JI388" s="17"/>
      <c r="JJ388" s="17"/>
      <c r="JK388" s="17"/>
      <c r="JL388" s="17"/>
      <c r="JM388" s="17"/>
      <c r="JN388" s="17"/>
      <c r="JO388" s="17"/>
      <c r="JP388" s="17"/>
      <c r="JQ388" s="17"/>
      <c r="JR388" s="17"/>
      <c r="JS388" s="17"/>
      <c r="JT388" s="17"/>
      <c r="JU388" s="17"/>
      <c r="JV388" s="17"/>
      <c r="JW388" s="17"/>
      <c r="JX388" s="17"/>
      <c r="JY388" s="17"/>
      <c r="JZ388" s="17"/>
      <c r="KA388" s="17"/>
      <c r="KB388" s="17"/>
      <c r="KC388" s="17"/>
      <c r="KD388" s="17"/>
      <c r="KE388" s="17"/>
      <c r="KF388" s="17"/>
      <c r="KG388" s="17"/>
      <c r="KH388" s="17"/>
      <c r="KI388" s="17"/>
      <c r="KJ388" s="17"/>
      <c r="KK388" s="17"/>
      <c r="KL388" s="17"/>
      <c r="KM388" s="17"/>
      <c r="KN388" s="17"/>
      <c r="KO388" s="17"/>
      <c r="KP388" s="17"/>
      <c r="KQ388" s="17"/>
      <c r="KR388" s="17"/>
      <c r="KS388" s="17"/>
      <c r="KT388" s="17"/>
      <c r="KU388" s="17"/>
      <c r="KV388" s="17"/>
      <c r="KW388" s="17"/>
      <c r="KX388" s="17"/>
      <c r="KY388" s="17"/>
      <c r="KZ388" s="17"/>
      <c r="LA388" s="17"/>
      <c r="LB388" s="17"/>
      <c r="LC388" s="17"/>
      <c r="LD388" s="17"/>
      <c r="LE388" s="17"/>
      <c r="LF388" s="17"/>
      <c r="LG388" s="17"/>
    </row>
    <row r="389" spans="28:319" x14ac:dyDescent="0.2"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  <c r="HF389" s="17"/>
      <c r="HG389" s="17"/>
      <c r="HH389" s="17"/>
      <c r="HI389" s="17"/>
      <c r="HJ389" s="17"/>
      <c r="HK389" s="17"/>
      <c r="HL389" s="17"/>
      <c r="HM389" s="17"/>
      <c r="HN389" s="17"/>
      <c r="HO389" s="17"/>
      <c r="HP389" s="17"/>
      <c r="HQ389" s="17"/>
      <c r="HR389" s="17"/>
      <c r="HS389" s="17"/>
      <c r="HT389" s="17"/>
      <c r="HU389" s="17"/>
      <c r="HV389" s="17"/>
      <c r="HW389" s="17"/>
      <c r="HX389" s="17"/>
      <c r="HY389" s="17"/>
      <c r="HZ389" s="17"/>
      <c r="IA389" s="17"/>
      <c r="IB389" s="17"/>
      <c r="IC389" s="17"/>
      <c r="ID389" s="17"/>
      <c r="IE389" s="17"/>
      <c r="IF389" s="17"/>
      <c r="IG389" s="17"/>
      <c r="IH389" s="17"/>
      <c r="II389" s="17"/>
      <c r="IJ389" s="17"/>
      <c r="IK389" s="17"/>
      <c r="IL389" s="17"/>
      <c r="IM389" s="17"/>
      <c r="IN389" s="17"/>
      <c r="IO389" s="17"/>
      <c r="IP389" s="17"/>
      <c r="IQ389" s="17"/>
      <c r="IR389" s="17"/>
      <c r="IS389" s="17"/>
      <c r="IT389" s="17"/>
      <c r="IU389" s="17"/>
      <c r="IV389" s="17"/>
      <c r="IW389" s="17"/>
      <c r="IX389" s="17"/>
      <c r="IY389" s="17"/>
      <c r="IZ389" s="17"/>
      <c r="JA389" s="17"/>
      <c r="JB389" s="17"/>
      <c r="JC389" s="17"/>
      <c r="JD389" s="17"/>
      <c r="JE389" s="17"/>
      <c r="JF389" s="17"/>
      <c r="JG389" s="17"/>
      <c r="JH389" s="17"/>
      <c r="JI389" s="17"/>
      <c r="JJ389" s="17"/>
      <c r="JK389" s="17"/>
      <c r="JL389" s="17"/>
      <c r="JM389" s="17"/>
      <c r="JN389" s="17"/>
      <c r="JO389" s="17"/>
      <c r="JP389" s="17"/>
      <c r="JQ389" s="17"/>
      <c r="JR389" s="17"/>
      <c r="JS389" s="17"/>
      <c r="JT389" s="17"/>
      <c r="JU389" s="17"/>
      <c r="JV389" s="17"/>
      <c r="JW389" s="17"/>
      <c r="JX389" s="17"/>
      <c r="JY389" s="17"/>
      <c r="JZ389" s="17"/>
      <c r="KA389" s="17"/>
      <c r="KB389" s="17"/>
      <c r="KC389" s="17"/>
      <c r="KD389" s="17"/>
      <c r="KE389" s="17"/>
      <c r="KF389" s="17"/>
      <c r="KG389" s="17"/>
      <c r="KH389" s="17"/>
      <c r="KI389" s="17"/>
      <c r="KJ389" s="17"/>
      <c r="KK389" s="17"/>
      <c r="KL389" s="17"/>
      <c r="KM389" s="17"/>
      <c r="KN389" s="17"/>
      <c r="KO389" s="17"/>
      <c r="KP389" s="17"/>
      <c r="KQ389" s="17"/>
      <c r="KR389" s="17"/>
      <c r="KS389" s="17"/>
      <c r="KT389" s="17"/>
      <c r="KU389" s="17"/>
      <c r="KV389" s="17"/>
      <c r="KW389" s="17"/>
      <c r="KX389" s="17"/>
      <c r="KY389" s="17"/>
      <c r="KZ389" s="17"/>
      <c r="LA389" s="17"/>
      <c r="LB389" s="17"/>
      <c r="LC389" s="17"/>
      <c r="LD389" s="17"/>
      <c r="LE389" s="17"/>
      <c r="LF389" s="17"/>
      <c r="LG389" s="17"/>
    </row>
    <row r="390" spans="28:319" x14ac:dyDescent="0.2"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  <c r="HF390" s="17"/>
      <c r="HG390" s="17"/>
      <c r="HH390" s="17"/>
      <c r="HI390" s="17"/>
      <c r="HJ390" s="17"/>
      <c r="HK390" s="17"/>
      <c r="HL390" s="17"/>
      <c r="HM390" s="17"/>
      <c r="HN390" s="17"/>
      <c r="HO390" s="17"/>
      <c r="HP390" s="17"/>
      <c r="HQ390" s="17"/>
      <c r="HR390" s="17"/>
      <c r="HS390" s="17"/>
      <c r="HT390" s="17"/>
      <c r="HU390" s="17"/>
      <c r="HV390" s="17"/>
      <c r="HW390" s="17"/>
      <c r="HX390" s="17"/>
      <c r="HY390" s="17"/>
      <c r="HZ390" s="17"/>
      <c r="IA390" s="17"/>
      <c r="IB390" s="17"/>
      <c r="IC390" s="17"/>
      <c r="ID390" s="17"/>
      <c r="IE390" s="17"/>
      <c r="IF390" s="17"/>
      <c r="IG390" s="17"/>
      <c r="IH390" s="17"/>
      <c r="II390" s="17"/>
      <c r="IJ390" s="17"/>
      <c r="IK390" s="17"/>
      <c r="IL390" s="17"/>
      <c r="IM390" s="17"/>
      <c r="IN390" s="17"/>
      <c r="IO390" s="17"/>
      <c r="IP390" s="17"/>
      <c r="IQ390" s="17"/>
      <c r="IR390" s="17"/>
      <c r="IS390" s="17"/>
      <c r="IT390" s="17"/>
      <c r="IU390" s="17"/>
      <c r="IV390" s="17"/>
      <c r="IW390" s="17"/>
      <c r="IX390" s="17"/>
      <c r="IY390" s="17"/>
      <c r="IZ390" s="17"/>
      <c r="JA390" s="17"/>
      <c r="JB390" s="17"/>
      <c r="JC390" s="17"/>
      <c r="JD390" s="17"/>
      <c r="JE390" s="17"/>
      <c r="JF390" s="17"/>
      <c r="JG390" s="17"/>
      <c r="JH390" s="17"/>
      <c r="JI390" s="17"/>
      <c r="JJ390" s="17"/>
      <c r="JK390" s="17"/>
      <c r="JL390" s="17"/>
      <c r="JM390" s="17"/>
      <c r="JN390" s="17"/>
      <c r="JO390" s="17"/>
      <c r="JP390" s="17"/>
      <c r="JQ390" s="17"/>
      <c r="JR390" s="17"/>
      <c r="JS390" s="17"/>
      <c r="JT390" s="17"/>
      <c r="JU390" s="17"/>
      <c r="JV390" s="17"/>
      <c r="JW390" s="17"/>
      <c r="JX390" s="17"/>
      <c r="JY390" s="17"/>
      <c r="JZ390" s="17"/>
      <c r="KA390" s="17"/>
      <c r="KB390" s="17"/>
      <c r="KC390" s="17"/>
      <c r="KD390" s="17"/>
      <c r="KE390" s="17"/>
      <c r="KF390" s="17"/>
      <c r="KG390" s="17"/>
      <c r="KH390" s="17"/>
      <c r="KI390" s="17"/>
      <c r="KJ390" s="17"/>
      <c r="KK390" s="17"/>
      <c r="KL390" s="17"/>
      <c r="KM390" s="17"/>
      <c r="KN390" s="17"/>
      <c r="KO390" s="17"/>
      <c r="KP390" s="17"/>
      <c r="KQ390" s="17"/>
      <c r="KR390" s="17"/>
      <c r="KS390" s="17"/>
      <c r="KT390" s="17"/>
      <c r="KU390" s="17"/>
      <c r="KV390" s="17"/>
      <c r="KW390" s="17"/>
      <c r="KX390" s="17"/>
      <c r="KY390" s="17"/>
      <c r="KZ390" s="17"/>
      <c r="LA390" s="17"/>
      <c r="LB390" s="17"/>
      <c r="LC390" s="17"/>
      <c r="LD390" s="17"/>
      <c r="LE390" s="17"/>
      <c r="LF390" s="17"/>
      <c r="LG390" s="17"/>
    </row>
  </sheetData>
  <mergeCells count="343">
    <mergeCell ref="B90:V90"/>
    <mergeCell ref="B83:V83"/>
    <mergeCell ref="B84:V86"/>
    <mergeCell ref="B87:E87"/>
    <mergeCell ref="I87:L87"/>
    <mergeCell ref="N87:S87"/>
    <mergeCell ref="B88:V89"/>
    <mergeCell ref="B77:V77"/>
    <mergeCell ref="B78:T78"/>
    <mergeCell ref="U78:V78"/>
    <mergeCell ref="B80:V80"/>
    <mergeCell ref="B81:V81"/>
    <mergeCell ref="B82:V82"/>
    <mergeCell ref="C75:D75"/>
    <mergeCell ref="F75:M75"/>
    <mergeCell ref="N75:P75"/>
    <mergeCell ref="Q75:T75"/>
    <mergeCell ref="U75:V75"/>
    <mergeCell ref="C76:D76"/>
    <mergeCell ref="F76:M76"/>
    <mergeCell ref="N76:P76"/>
    <mergeCell ref="Q76:T76"/>
    <mergeCell ref="U76:V76"/>
    <mergeCell ref="C73:D73"/>
    <mergeCell ref="F73:M73"/>
    <mergeCell ref="N73:P73"/>
    <mergeCell ref="Q73:T73"/>
    <mergeCell ref="U73:V73"/>
    <mergeCell ref="C74:D74"/>
    <mergeCell ref="F74:M74"/>
    <mergeCell ref="N74:P74"/>
    <mergeCell ref="Q74:T74"/>
    <mergeCell ref="U74:V74"/>
    <mergeCell ref="C71:D71"/>
    <mergeCell ref="F71:M71"/>
    <mergeCell ref="N71:P71"/>
    <mergeCell ref="Q71:T71"/>
    <mergeCell ref="U71:V71"/>
    <mergeCell ref="C72:D72"/>
    <mergeCell ref="F72:M72"/>
    <mergeCell ref="N72:P72"/>
    <mergeCell ref="Q72:T72"/>
    <mergeCell ref="U72:V72"/>
    <mergeCell ref="C69:D69"/>
    <mergeCell ref="F69:M69"/>
    <mergeCell ref="N69:P69"/>
    <mergeCell ref="Q69:T69"/>
    <mergeCell ref="U69:V69"/>
    <mergeCell ref="C70:D70"/>
    <mergeCell ref="F70:M70"/>
    <mergeCell ref="N70:P70"/>
    <mergeCell ref="Q70:T70"/>
    <mergeCell ref="U70:V70"/>
    <mergeCell ref="C67:D67"/>
    <mergeCell ref="F67:M67"/>
    <mergeCell ref="N67:P67"/>
    <mergeCell ref="Q67:T67"/>
    <mergeCell ref="U67:V67"/>
    <mergeCell ref="C68:D68"/>
    <mergeCell ref="F68:M68"/>
    <mergeCell ref="N68:P68"/>
    <mergeCell ref="Q68:T68"/>
    <mergeCell ref="U68:V68"/>
    <mergeCell ref="C65:D65"/>
    <mergeCell ref="F65:M65"/>
    <mergeCell ref="N65:P65"/>
    <mergeCell ref="Q65:T65"/>
    <mergeCell ref="U65:V65"/>
    <mergeCell ref="C66:D66"/>
    <mergeCell ref="F66:M66"/>
    <mergeCell ref="N66:P66"/>
    <mergeCell ref="Q66:T66"/>
    <mergeCell ref="U66:V66"/>
    <mergeCell ref="C63:D63"/>
    <mergeCell ref="F63:M63"/>
    <mergeCell ref="N63:P63"/>
    <mergeCell ref="Q63:T63"/>
    <mergeCell ref="U63:V63"/>
    <mergeCell ref="C64:D64"/>
    <mergeCell ref="F64:M64"/>
    <mergeCell ref="N64:P64"/>
    <mergeCell ref="Q64:T64"/>
    <mergeCell ref="U64:V64"/>
    <mergeCell ref="C61:D61"/>
    <mergeCell ref="F61:M61"/>
    <mergeCell ref="N61:P61"/>
    <mergeCell ref="Q61:T61"/>
    <mergeCell ref="U61:V61"/>
    <mergeCell ref="C62:D62"/>
    <mergeCell ref="F62:M62"/>
    <mergeCell ref="N62:P62"/>
    <mergeCell ref="Q62:T62"/>
    <mergeCell ref="U62:V62"/>
    <mergeCell ref="C59:D59"/>
    <mergeCell ref="F59:M59"/>
    <mergeCell ref="N59:P59"/>
    <mergeCell ref="Q59:T59"/>
    <mergeCell ref="U59:V59"/>
    <mergeCell ref="C60:D60"/>
    <mergeCell ref="F60:M60"/>
    <mergeCell ref="N60:P60"/>
    <mergeCell ref="Q60:T60"/>
    <mergeCell ref="U60:V60"/>
    <mergeCell ref="C57:D57"/>
    <mergeCell ref="F57:M57"/>
    <mergeCell ref="N57:P57"/>
    <mergeCell ref="Q57:T57"/>
    <mergeCell ref="U57:V57"/>
    <mergeCell ref="C58:D58"/>
    <mergeCell ref="F58:M58"/>
    <mergeCell ref="N58:P58"/>
    <mergeCell ref="Q58:T58"/>
    <mergeCell ref="U58:V58"/>
    <mergeCell ref="C55:D55"/>
    <mergeCell ref="F55:M55"/>
    <mergeCell ref="N55:P55"/>
    <mergeCell ref="Q55:T55"/>
    <mergeCell ref="U55:V55"/>
    <mergeCell ref="C56:D56"/>
    <mergeCell ref="F56:M56"/>
    <mergeCell ref="N56:P56"/>
    <mergeCell ref="Q56:T56"/>
    <mergeCell ref="U56:V56"/>
    <mergeCell ref="C53:D53"/>
    <mergeCell ref="F53:M53"/>
    <mergeCell ref="N53:P53"/>
    <mergeCell ref="Q53:T53"/>
    <mergeCell ref="U53:V53"/>
    <mergeCell ref="C54:D54"/>
    <mergeCell ref="F54:M54"/>
    <mergeCell ref="N54:P54"/>
    <mergeCell ref="Q54:T54"/>
    <mergeCell ref="U54:V54"/>
    <mergeCell ref="C51:D51"/>
    <mergeCell ref="F51:M51"/>
    <mergeCell ref="N51:P51"/>
    <mergeCell ref="Q51:T51"/>
    <mergeCell ref="U51:V51"/>
    <mergeCell ref="C52:D52"/>
    <mergeCell ref="F52:M52"/>
    <mergeCell ref="N52:P52"/>
    <mergeCell ref="Q52:T52"/>
    <mergeCell ref="U52:V52"/>
    <mergeCell ref="C49:D49"/>
    <mergeCell ref="F49:M49"/>
    <mergeCell ref="N49:P49"/>
    <mergeCell ref="Q49:T49"/>
    <mergeCell ref="U49:V49"/>
    <mergeCell ref="C50:D50"/>
    <mergeCell ref="F50:M50"/>
    <mergeCell ref="N50:P50"/>
    <mergeCell ref="Q50:T50"/>
    <mergeCell ref="U50:V50"/>
    <mergeCell ref="C47:D47"/>
    <mergeCell ref="F47:M47"/>
    <mergeCell ref="N47:P47"/>
    <mergeCell ref="Q47:T47"/>
    <mergeCell ref="U47:V47"/>
    <mergeCell ref="C48:D48"/>
    <mergeCell ref="F48:M48"/>
    <mergeCell ref="N48:P48"/>
    <mergeCell ref="Q48:T48"/>
    <mergeCell ref="U48:V48"/>
    <mergeCell ref="C45:D45"/>
    <mergeCell ref="F45:M45"/>
    <mergeCell ref="N45:P45"/>
    <mergeCell ref="Q45:T45"/>
    <mergeCell ref="U45:V45"/>
    <mergeCell ref="C46:D46"/>
    <mergeCell ref="F46:M46"/>
    <mergeCell ref="N46:P46"/>
    <mergeCell ref="Q46:T46"/>
    <mergeCell ref="U46:V46"/>
    <mergeCell ref="AB43:AF43"/>
    <mergeCell ref="C44:D44"/>
    <mergeCell ref="F44:M44"/>
    <mergeCell ref="N44:P44"/>
    <mergeCell ref="Q44:T44"/>
    <mergeCell ref="U44:V44"/>
    <mergeCell ref="C42:D42"/>
    <mergeCell ref="F42:M42"/>
    <mergeCell ref="N42:P42"/>
    <mergeCell ref="Q42:T42"/>
    <mergeCell ref="U42:V42"/>
    <mergeCell ref="C43:D43"/>
    <mergeCell ref="F43:M43"/>
    <mergeCell ref="N43:P43"/>
    <mergeCell ref="Q43:T43"/>
    <mergeCell ref="U43:V43"/>
    <mergeCell ref="C40:D40"/>
    <mergeCell ref="F40:M40"/>
    <mergeCell ref="N40:P40"/>
    <mergeCell ref="Q40:T40"/>
    <mergeCell ref="U40:V40"/>
    <mergeCell ref="C41:D41"/>
    <mergeCell ref="F41:M41"/>
    <mergeCell ref="N41:P41"/>
    <mergeCell ref="Q41:T41"/>
    <mergeCell ref="U41:V41"/>
    <mergeCell ref="W38:X38"/>
    <mergeCell ref="C39:D39"/>
    <mergeCell ref="F39:M39"/>
    <mergeCell ref="N39:P39"/>
    <mergeCell ref="Q39:T39"/>
    <mergeCell ref="U39:V39"/>
    <mergeCell ref="W39:X39"/>
    <mergeCell ref="C37:D37"/>
    <mergeCell ref="F37:M37"/>
    <mergeCell ref="N37:P37"/>
    <mergeCell ref="Q37:T37"/>
    <mergeCell ref="U37:V37"/>
    <mergeCell ref="C38:D38"/>
    <mergeCell ref="F38:M38"/>
    <mergeCell ref="N38:P38"/>
    <mergeCell ref="Q38:T38"/>
    <mergeCell ref="U38:V38"/>
    <mergeCell ref="C36:D36"/>
    <mergeCell ref="F36:M36"/>
    <mergeCell ref="N36:P36"/>
    <mergeCell ref="Q36:T36"/>
    <mergeCell ref="U36:V36"/>
    <mergeCell ref="W36:X36"/>
    <mergeCell ref="C35:D35"/>
    <mergeCell ref="F35:M35"/>
    <mergeCell ref="N35:P35"/>
    <mergeCell ref="Q35:T35"/>
    <mergeCell ref="U35:V35"/>
    <mergeCell ref="AB35:AF35"/>
    <mergeCell ref="C34:D34"/>
    <mergeCell ref="F34:M34"/>
    <mergeCell ref="N34:P34"/>
    <mergeCell ref="Q34:T34"/>
    <mergeCell ref="U34:V34"/>
    <mergeCell ref="AB34:AF34"/>
    <mergeCell ref="C33:D33"/>
    <mergeCell ref="F33:M33"/>
    <mergeCell ref="N33:P33"/>
    <mergeCell ref="Q33:T33"/>
    <mergeCell ref="U33:V33"/>
    <mergeCell ref="AB33:AF33"/>
    <mergeCell ref="C31:D31"/>
    <mergeCell ref="F31:M31"/>
    <mergeCell ref="N31:P31"/>
    <mergeCell ref="Q31:T31"/>
    <mergeCell ref="U31:V31"/>
    <mergeCell ref="C32:D32"/>
    <mergeCell ref="F32:M32"/>
    <mergeCell ref="N32:P32"/>
    <mergeCell ref="Q32:T32"/>
    <mergeCell ref="U32:V32"/>
    <mergeCell ref="C29:D29"/>
    <mergeCell ref="F29:M29"/>
    <mergeCell ref="N29:P29"/>
    <mergeCell ref="Q29:T29"/>
    <mergeCell ref="U29:V29"/>
    <mergeCell ref="C30:D30"/>
    <mergeCell ref="F30:M30"/>
    <mergeCell ref="N30:P30"/>
    <mergeCell ref="Q30:T30"/>
    <mergeCell ref="U30:V30"/>
    <mergeCell ref="C27:D27"/>
    <mergeCell ref="F27:M27"/>
    <mergeCell ref="N27:P27"/>
    <mergeCell ref="Q27:T27"/>
    <mergeCell ref="U27:V27"/>
    <mergeCell ref="C28:D28"/>
    <mergeCell ref="F28:M28"/>
    <mergeCell ref="N28:P28"/>
    <mergeCell ref="Q28:T28"/>
    <mergeCell ref="U28:V28"/>
    <mergeCell ref="C25:D25"/>
    <mergeCell ref="F25:M25"/>
    <mergeCell ref="N25:P25"/>
    <mergeCell ref="Q25:T25"/>
    <mergeCell ref="U25:V25"/>
    <mergeCell ref="C26:D26"/>
    <mergeCell ref="F26:M26"/>
    <mergeCell ref="N26:P26"/>
    <mergeCell ref="Q26:T26"/>
    <mergeCell ref="U26:V26"/>
    <mergeCell ref="C23:D23"/>
    <mergeCell ref="F23:M23"/>
    <mergeCell ref="N23:P23"/>
    <mergeCell ref="Q23:T23"/>
    <mergeCell ref="U23:V23"/>
    <mergeCell ref="C24:D24"/>
    <mergeCell ref="F24:M24"/>
    <mergeCell ref="N24:P24"/>
    <mergeCell ref="Q24:T24"/>
    <mergeCell ref="U24:V24"/>
    <mergeCell ref="C21:D21"/>
    <mergeCell ref="F21:M21"/>
    <mergeCell ref="N21:P21"/>
    <mergeCell ref="Q21:T21"/>
    <mergeCell ref="U21:V21"/>
    <mergeCell ref="C22:D22"/>
    <mergeCell ref="F22:M22"/>
    <mergeCell ref="N22:P22"/>
    <mergeCell ref="Q22:T22"/>
    <mergeCell ref="U22:V22"/>
    <mergeCell ref="C19:D19"/>
    <mergeCell ref="F19:M19"/>
    <mergeCell ref="N19:P19"/>
    <mergeCell ref="Q19:T19"/>
    <mergeCell ref="U19:V19"/>
    <mergeCell ref="C20:D20"/>
    <mergeCell ref="F20:M20"/>
    <mergeCell ref="N20:P20"/>
    <mergeCell ref="Q20:T20"/>
    <mergeCell ref="U20:V20"/>
    <mergeCell ref="C17:D17"/>
    <mergeCell ref="F17:M17"/>
    <mergeCell ref="N17:P17"/>
    <mergeCell ref="Q17:T17"/>
    <mergeCell ref="U17:V17"/>
    <mergeCell ref="C18:D18"/>
    <mergeCell ref="F18:M18"/>
    <mergeCell ref="N18:P18"/>
    <mergeCell ref="Q18:T18"/>
    <mergeCell ref="U18:V18"/>
    <mergeCell ref="B14:V14"/>
    <mergeCell ref="B15:B16"/>
    <mergeCell ref="C15:D15"/>
    <mergeCell ref="F15:M16"/>
    <mergeCell ref="N15:P15"/>
    <mergeCell ref="Q15:T16"/>
    <mergeCell ref="U15:V16"/>
    <mergeCell ref="C16:D16"/>
    <mergeCell ref="N16:P16"/>
    <mergeCell ref="B8:N8"/>
    <mergeCell ref="Q8:S8"/>
    <mergeCell ref="U8:V8"/>
    <mergeCell ref="B10:V10"/>
    <mergeCell ref="B11:C11"/>
    <mergeCell ref="R11:R12"/>
    <mergeCell ref="B12:C12"/>
    <mergeCell ref="E2:M2"/>
    <mergeCell ref="E3:M3"/>
    <mergeCell ref="B4:D4"/>
    <mergeCell ref="B6:V6"/>
    <mergeCell ref="B7:N7"/>
    <mergeCell ref="Q7:S7"/>
    <mergeCell ref="U7:V7"/>
  </mergeCells>
  <pageMargins left="0.51181102362204722" right="0.51181102362204722" top="0.78740157480314965" bottom="0.78740157480314965" header="0.31496062992125984" footer="0.31496062992125984"/>
  <pageSetup paperSize="9" scale="4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SAUDE FEVEREIRO 2020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2020-05-29T13:07:33Z</cp:lastPrinted>
  <dcterms:created xsi:type="dcterms:W3CDTF">2020-05-29T13:05:32Z</dcterms:created>
  <dcterms:modified xsi:type="dcterms:W3CDTF">2020-05-29T13:08:13Z</dcterms:modified>
</cp:coreProperties>
</file>