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filterPrivacy="1"/>
  <xr:revisionPtr revIDLastSave="0" documentId="8_{D8CFEA3A-9A90-493F-B7F3-34B64D6416F8}" xr6:coauthVersionLast="36" xr6:coauthVersionMax="36" xr10:uidLastSave="{00000000-0000-0000-0000-000000000000}"/>
  <bookViews>
    <workbookView xWindow="0" yWindow="0" windowWidth="19200" windowHeight="7070" xr2:uid="{00000000-000D-0000-FFFF-FFFF00000000}"/>
  </bookViews>
  <sheets>
    <sheet name="Plan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" i="1" l="1"/>
  <c r="F34" i="1" s="1"/>
</calcChain>
</file>

<file path=xl/sharedStrings.xml><?xml version="1.0" encoding="utf-8"?>
<sst xmlns="http://schemas.openxmlformats.org/spreadsheetml/2006/main" count="36" uniqueCount="36">
  <si>
    <t>CENTRO DE RECUPERAÇÃO DE PARALISIA INFANTIL E CEREBRAL DO GUARUJÁ – SOCIEDADE BENEFICENTE  -                                                                                                                                                           CNPJ 48.703.342/0001-02.                                                                                                                Desde 1963, gente cuidando de gente, com humanidade.</t>
  </si>
  <si>
    <t>DEMONSTRATIVO MENSAL  DE DESPESAS - OUTUBRO/2023.</t>
  </si>
  <si>
    <r>
      <t>ÓRGÃO PÚBLICO CONVENENTE:</t>
    </r>
    <r>
      <rPr>
        <sz val="10"/>
        <color theme="1"/>
        <rFont val="Arial"/>
        <family val="2"/>
      </rPr>
      <t xml:space="preserve"> SECRETARIA DE ESTADO DA SAÚDE </t>
    </r>
  </si>
  <si>
    <r>
      <t xml:space="preserve">ENTIDADE CONVENIADA: </t>
    </r>
    <r>
      <rPr>
        <sz val="10"/>
        <color theme="1"/>
        <rFont val="Arial"/>
        <family val="2"/>
      </rPr>
      <t>CENTRO DE RECUPERAÇÃO DE PARALISIA INFANTIL E CEREBRAL DO GUARUJÁ</t>
    </r>
  </si>
  <si>
    <r>
      <t xml:space="preserve">CNPJ: </t>
    </r>
    <r>
      <rPr>
        <sz val="11"/>
        <color theme="1"/>
        <rFont val="Calibri"/>
        <family val="2"/>
        <scheme val="minor"/>
      </rPr>
      <t>48.703.342/0001-02</t>
    </r>
  </si>
  <si>
    <r>
      <t xml:space="preserve">ENDEREÇO E CEP: </t>
    </r>
    <r>
      <rPr>
        <sz val="10"/>
        <color theme="1"/>
        <rFont val="Arial"/>
        <family val="2"/>
      </rPr>
      <t xml:space="preserve">ESTRADA ALEXANDRE MIGUES RODRIGUES Nº 845 </t>
    </r>
    <r>
      <rPr>
        <b/>
        <sz val="10"/>
        <color theme="1"/>
        <rFont val="Arial"/>
        <family val="2"/>
      </rPr>
      <t xml:space="preserve">– BAIRRO:  </t>
    </r>
    <r>
      <rPr>
        <sz val="10"/>
        <color theme="1"/>
        <rFont val="Arial"/>
        <family val="2"/>
      </rPr>
      <t>JARDIM GUAIÚBA</t>
    </r>
  </si>
  <si>
    <r>
      <t xml:space="preserve">CIDADE: </t>
    </r>
    <r>
      <rPr>
        <sz val="10"/>
        <color theme="1"/>
        <rFont val="Arial"/>
        <family val="2"/>
      </rPr>
      <t>GUARUJÁ/SP</t>
    </r>
    <r>
      <rPr>
        <b/>
        <sz val="10"/>
        <color theme="1"/>
        <rFont val="Arial"/>
        <family val="2"/>
      </rPr>
      <t xml:space="preserve"> – CEP: </t>
    </r>
    <r>
      <rPr>
        <sz val="10"/>
        <color theme="1"/>
        <rFont val="Arial"/>
        <family val="2"/>
      </rPr>
      <t>11420-120</t>
    </r>
  </si>
  <si>
    <r>
      <t xml:space="preserve">RESPONSÁVEL PELA ENTIDADE: </t>
    </r>
    <r>
      <rPr>
        <sz val="10"/>
        <color theme="1"/>
        <rFont val="Arial"/>
        <family val="2"/>
      </rPr>
      <t>REGINALDO GONÇALVES PACHECO</t>
    </r>
  </si>
  <si>
    <r>
      <t xml:space="preserve">CPF: </t>
    </r>
    <r>
      <rPr>
        <sz val="10"/>
        <color theme="1"/>
        <rFont val="Arial"/>
        <family val="2"/>
      </rPr>
      <t>133.714.228-01</t>
    </r>
  </si>
  <si>
    <r>
      <t xml:space="preserve">OBJETO DA PARCERIA: </t>
    </r>
    <r>
      <rPr>
        <sz val="10"/>
        <color theme="1"/>
        <rFont val="Arial"/>
        <family val="2"/>
      </rPr>
      <t xml:space="preserve"> INVESTIMENTO - AQUISIÇÃO DE EQUIPAMENTOS </t>
    </r>
  </si>
  <si>
    <t>ORIGEM DOS RECURSOS (1): TERMO DE CONVÊNIO Nº000767/2023- PROC.Nº: SES-PRC-2023-00267-DM- DEMANDA Nº 057961</t>
  </si>
  <si>
    <t xml:space="preserve">VALOR RECEBIDO NO MÊS/TRIMESTRE: </t>
  </si>
  <si>
    <t xml:space="preserve">SALDO MÊS/TRIMESTRE ANTERIOR: </t>
  </si>
  <si>
    <t xml:space="preserve">RENDIMENTOS DA APLICAÇÃO FINANCEIRA MENSAL/TRIMESTRAL: </t>
  </si>
  <si>
    <t>EXERCÍCIO:                              OUTUBRO 2023</t>
  </si>
  <si>
    <r>
      <t xml:space="preserve">ORIGEM DOS RECURSOS (1): </t>
    </r>
    <r>
      <rPr>
        <sz val="10"/>
        <color theme="1"/>
        <rFont val="Arial"/>
        <family val="2"/>
      </rPr>
      <t>TERMO DE CONVÊNIO Nº 000767/2023 - PROCESSO Nº SES-PRC-2023-00267-DM- DEMANDA Nº 057961</t>
    </r>
  </si>
  <si>
    <t>Os documentos abaixo relacionados correspondem ao valor comprovado no trimestre para execução da referida parceria.</t>
  </si>
  <si>
    <t>DATA DO DOCUMENTO</t>
  </si>
  <si>
    <t>NOTA FISCAL</t>
  </si>
  <si>
    <t>ESPECIFICAÇÃO DO DOCUMENTO</t>
  </si>
  <si>
    <t>NATUREZA DA DESPESA</t>
  </si>
  <si>
    <t>VALORES REPASSADOS (R$)</t>
  </si>
  <si>
    <t xml:space="preserve">MK Planejados - Marcos Ferreira de Lima26889012810 - Móveis - Armários </t>
  </si>
  <si>
    <t>INVESTIMENTO/AQUISIÇÃO DE EQUIPAMENTOS</t>
  </si>
  <si>
    <t>TOTAL</t>
  </si>
  <si>
    <r>
      <rPr>
        <b/>
        <sz val="11"/>
        <color theme="1"/>
        <rFont val="Calibri"/>
        <family val="2"/>
        <scheme val="minor"/>
      </rPr>
      <t>NÚMERO DE DOCUMENTOS RELACIONADOS :</t>
    </r>
    <r>
      <rPr>
        <sz val="11"/>
        <color theme="1"/>
        <rFont val="Calibri"/>
        <family val="2"/>
        <scheme val="minor"/>
      </rPr>
      <t xml:space="preserve"> </t>
    </r>
  </si>
  <si>
    <t xml:space="preserve">TOTAL DAS DESPESAS COMPROVADAS : </t>
  </si>
  <si>
    <t xml:space="preserve">SALDO PARA O PRÓXIMO MÊS/TRIMESTRE: </t>
  </si>
  <si>
    <t xml:space="preserve">Justifico na qualidade de responsável pelo Centro de Recuperação de Paralisia de Infantil e Cerebral do Guarujá que a documentação acima  </t>
  </si>
  <si>
    <t>relacionada comprova a exata aplicação dos recursos para os fins indicados.</t>
  </si>
  <si>
    <t>Guarujá, 01 de novembro  de 2023.</t>
  </si>
  <si>
    <t>Reginaldo Gonçalves Pacheco</t>
  </si>
  <si>
    <t>Presidente</t>
  </si>
  <si>
    <t>RG: 20.236.125-1</t>
  </si>
  <si>
    <t>CPF nº 133.714.228-01</t>
  </si>
  <si>
    <t xml:space="preserve">Sede Própria: Estrada Alexandre Migues Rodrigues nº 845 - Jardim Guaiúba – Guarujá - SP - CEP 11420-000
TEL/FAX (13) 3354-2983       E-Mail: crpi.gja@uol.com.br Site:crpiguaruja.com.br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</si>
</sst>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rgb="FF00B050"/>
      <name val="Calibri"/>
      <family val="2"/>
    </font>
    <font>
      <b/>
      <i/>
      <sz val="14"/>
      <color rgb="FF00823B"/>
      <name val="Calibri"/>
      <family val="2"/>
    </font>
    <font>
      <b/>
      <sz val="16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00B05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7">
    <xf numFmtId="0" fontId="0" fillId="0" borderId="0" xfId="0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0" fontId="0" fillId="0" borderId="0" xfId="0" applyAlignment="1">
      <alignment horizontal="left" indent="1"/>
    </xf>
    <xf numFmtId="0" fontId="2" fillId="0" borderId="0" xfId="0" applyFont="1" applyAlignment="1">
      <alignment horizontal="left" indent="1"/>
    </xf>
    <xf numFmtId="0" fontId="0" fillId="0" borderId="0" xfId="0" applyAlignment="1"/>
    <xf numFmtId="0" fontId="7" fillId="2" borderId="0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wrapText="1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44" fontId="0" fillId="0" borderId="0" xfId="2" applyFont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44" fontId="0" fillId="0" borderId="0" xfId="1" applyFont="1" applyBorder="1" applyAlignment="1">
      <alignment horizontal="center"/>
    </xf>
    <xf numFmtId="0" fontId="0" fillId="0" borderId="0" xfId="0" applyBorder="1"/>
    <xf numFmtId="0" fontId="12" fillId="4" borderId="22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44" fontId="0" fillId="0" borderId="0" xfId="0" applyNumberFormat="1" applyBorder="1"/>
    <xf numFmtId="0" fontId="2" fillId="2" borderId="0" xfId="0" applyFont="1" applyFill="1" applyBorder="1" applyAlignment="1">
      <alignment horizontal="center" vertical="center" wrapText="1"/>
    </xf>
    <xf numFmtId="44" fontId="14" fillId="2" borderId="22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0" fillId="2" borderId="0" xfId="0" applyFill="1"/>
    <xf numFmtId="0" fontId="15" fillId="2" borderId="0" xfId="0" applyFont="1" applyFill="1"/>
    <xf numFmtId="0" fontId="2" fillId="6" borderId="26" xfId="0" applyFont="1" applyFill="1" applyBorder="1" applyAlignment="1">
      <alignment horizontal="center"/>
    </xf>
    <xf numFmtId="0" fontId="2" fillId="0" borderId="0" xfId="0" applyFont="1"/>
    <xf numFmtId="0" fontId="13" fillId="0" borderId="0" xfId="0" applyFont="1"/>
    <xf numFmtId="0" fontId="2" fillId="0" borderId="26" xfId="0" applyFont="1" applyBorder="1" applyAlignment="1">
      <alignment horizontal="center"/>
    </xf>
    <xf numFmtId="164" fontId="2" fillId="0" borderId="26" xfId="0" applyNumberFormat="1" applyFont="1" applyBorder="1" applyAlignment="1">
      <alignment horizontal="center"/>
    </xf>
    <xf numFmtId="0" fontId="15" fillId="0" borderId="0" xfId="0" applyFont="1"/>
    <xf numFmtId="0" fontId="16" fillId="0" borderId="0" xfId="0" applyFont="1" applyAlignment="1">
      <alignment vertical="top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49" fontId="0" fillId="4" borderId="24" xfId="0" applyNumberFormat="1" applyFill="1" applyBorder="1" applyAlignment="1">
      <alignment horizontal="center"/>
    </xf>
    <xf numFmtId="49" fontId="0" fillId="4" borderId="0" xfId="0" applyNumberFormat="1" applyFill="1" applyBorder="1" applyAlignment="1">
      <alignment horizontal="center"/>
    </xf>
    <xf numFmtId="0" fontId="12" fillId="4" borderId="0" xfId="0" applyFont="1" applyFill="1" applyBorder="1" applyAlignment="1">
      <alignment horizontal="left" wrapText="1"/>
    </xf>
    <xf numFmtId="0" fontId="13" fillId="4" borderId="0" xfId="0" applyFont="1" applyFill="1" applyBorder="1" applyAlignment="1">
      <alignment horizontal="center" vertical="center"/>
    </xf>
    <xf numFmtId="44" fontId="11" fillId="5" borderId="0" xfId="1" applyFont="1" applyFill="1" applyBorder="1" applyAlignment="1">
      <alignment horizontal="center" vertical="center" wrapText="1"/>
    </xf>
    <xf numFmtId="44" fontId="11" fillId="5" borderId="25" xfId="1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44" fontId="14" fillId="2" borderId="17" xfId="0" applyNumberFormat="1" applyFont="1" applyFill="1" applyBorder="1" applyAlignment="1">
      <alignment horizontal="center" vertical="center" wrapText="1"/>
    </xf>
    <xf numFmtId="44" fontId="14" fillId="2" borderId="18" xfId="0" applyNumberFormat="1" applyFont="1" applyFill="1" applyBorder="1" applyAlignment="1">
      <alignment horizontal="center" vertical="center" wrapText="1"/>
    </xf>
    <xf numFmtId="44" fontId="14" fillId="2" borderId="19" xfId="0" applyNumberFormat="1" applyFont="1" applyFill="1" applyBorder="1" applyAlignment="1">
      <alignment horizontal="center" vertical="center" wrapText="1"/>
    </xf>
    <xf numFmtId="14" fontId="11" fillId="2" borderId="20" xfId="0" applyNumberFormat="1" applyFont="1" applyFill="1" applyBorder="1" applyAlignment="1">
      <alignment horizontal="center" vertical="center" wrapText="1"/>
    </xf>
    <xf numFmtId="14" fontId="11" fillId="2" borderId="15" xfId="0" applyNumberFormat="1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left" vertical="center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44" fontId="11" fillId="2" borderId="21" xfId="1" applyFont="1" applyFill="1" applyBorder="1" applyAlignment="1">
      <alignment horizontal="center" vertical="center" wrapText="1"/>
    </xf>
    <xf numFmtId="44" fontId="11" fillId="2" borderId="22" xfId="1" applyFont="1" applyFill="1" applyBorder="1" applyAlignment="1">
      <alignment horizontal="center" vertical="center" wrapText="1"/>
    </xf>
    <xf numFmtId="44" fontId="11" fillId="2" borderId="23" xfId="1" applyFont="1" applyFill="1" applyBorder="1" applyAlignment="1">
      <alignment horizontal="center" vertical="center" wrapText="1"/>
    </xf>
    <xf numFmtId="49" fontId="0" fillId="4" borderId="21" xfId="0" applyNumberFormat="1" applyFill="1" applyBorder="1" applyAlignment="1">
      <alignment horizontal="center"/>
    </xf>
    <xf numFmtId="49" fontId="0" fillId="4" borderId="22" xfId="0" applyNumberFormat="1" applyFill="1" applyBorder="1" applyAlignment="1">
      <alignment horizontal="center"/>
    </xf>
    <xf numFmtId="0" fontId="12" fillId="4" borderId="22" xfId="0" applyFont="1" applyFill="1" applyBorder="1" applyAlignment="1">
      <alignment horizontal="left"/>
    </xf>
    <xf numFmtId="0" fontId="13" fillId="4" borderId="22" xfId="0" applyFont="1" applyFill="1" applyBorder="1" applyAlignment="1">
      <alignment horizontal="center" vertical="center"/>
    </xf>
    <xf numFmtId="44" fontId="11" fillId="5" borderId="22" xfId="1" applyFont="1" applyFill="1" applyBorder="1" applyAlignment="1">
      <alignment horizontal="center" vertical="center" wrapText="1"/>
    </xf>
    <xf numFmtId="44" fontId="11" fillId="5" borderId="23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2" borderId="10" xfId="0" applyFont="1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0" fontId="7" fillId="2" borderId="12" xfId="0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1" fillId="3" borderId="13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left" vertical="top" wrapText="1"/>
    </xf>
    <xf numFmtId="0" fontId="7" fillId="2" borderId="8" xfId="0" applyFont="1" applyFill="1" applyBorder="1" applyAlignment="1">
      <alignment horizontal="left" vertical="top" wrapText="1"/>
    </xf>
    <xf numFmtId="44" fontId="7" fillId="2" borderId="5" xfId="1" applyFont="1" applyFill="1" applyBorder="1" applyAlignment="1">
      <alignment horizontal="left" vertical="top" wrapText="1"/>
    </xf>
    <xf numFmtId="44" fontId="7" fillId="2" borderId="6" xfId="1" applyFont="1" applyFill="1" applyBorder="1" applyAlignment="1">
      <alignment horizontal="left" vertical="top" wrapText="1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2" borderId="9" xfId="0" applyFont="1" applyFill="1" applyBorder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/>
    <xf numFmtId="0" fontId="7" fillId="0" borderId="5" xfId="0" applyFont="1" applyBorder="1" applyAlignment="1"/>
    <xf numFmtId="0" fontId="7" fillId="0" borderId="6" xfId="0" applyFont="1" applyBorder="1" applyAlignment="1"/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</cellXfs>
  <cellStyles count="3">
    <cellStyle name="Moeda" xfId="1" builtinId="4"/>
    <cellStyle name="Moeda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1</xdr:row>
      <xdr:rowOff>7907</xdr:rowOff>
    </xdr:from>
    <xdr:to>
      <xdr:col>4</xdr:col>
      <xdr:colOff>320040</xdr:colOff>
      <xdr:row>1</xdr:row>
      <xdr:rowOff>1546573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204757"/>
          <a:ext cx="1647190" cy="15386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83820</xdr:colOff>
      <xdr:row>26</xdr:row>
      <xdr:rowOff>30480</xdr:rowOff>
    </xdr:from>
    <xdr:to>
      <xdr:col>10</xdr:col>
      <xdr:colOff>342900</xdr:colOff>
      <xdr:row>27</xdr:row>
      <xdr:rowOff>175260</xdr:rowOff>
    </xdr:to>
    <xdr:cxnSp macro="">
      <xdr:nvCxnSpPr>
        <xdr:cNvPr id="3" name="Conector re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83820" y="7072630"/>
          <a:ext cx="8831580" cy="32258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2"/>
  <sheetViews>
    <sheetView tabSelected="1" workbookViewId="0">
      <selection sqref="A1:A2"/>
    </sheetView>
  </sheetViews>
  <sheetFormatPr defaultRowHeight="14.5" x14ac:dyDescent="0.35"/>
  <cols>
    <col min="2" max="2" width="7.08984375" customWidth="1"/>
    <col min="3" max="3" width="5.36328125" customWidth="1"/>
    <col min="4" max="4" width="7.6328125" customWidth="1"/>
    <col min="6" max="6" width="42.453125" customWidth="1"/>
    <col min="7" max="7" width="12.453125" customWidth="1"/>
    <col min="8" max="8" width="15.36328125" customWidth="1"/>
    <col min="9" max="9" width="11.08984375" customWidth="1"/>
    <col min="10" max="10" width="3.81640625" customWidth="1"/>
    <col min="11" max="11" width="5.453125" customWidth="1"/>
    <col min="14" max="15" width="14.36328125" bestFit="1" customWidth="1"/>
    <col min="16" max="16" width="17.08984375" customWidth="1"/>
    <col min="17" max="17" width="14.36328125" bestFit="1" customWidth="1"/>
    <col min="20" max="22" width="13.36328125" bestFit="1" customWidth="1"/>
    <col min="23" max="24" width="14.36328125" bestFit="1" customWidth="1"/>
  </cols>
  <sheetData>
    <row r="1" spans="1:12" ht="15.5" x14ac:dyDescent="0.35">
      <c r="A1" s="85"/>
      <c r="B1" s="1"/>
    </row>
    <row r="2" spans="1:12" ht="123" customHeight="1" x14ac:dyDescent="0.35">
      <c r="A2" s="85"/>
      <c r="F2" s="86" t="s">
        <v>0</v>
      </c>
      <c r="G2" s="86"/>
      <c r="H2" s="86"/>
      <c r="I2" s="86"/>
      <c r="J2" s="86"/>
      <c r="K2" s="86"/>
    </row>
    <row r="3" spans="1:12" ht="28.75" customHeight="1" x14ac:dyDescent="0.35">
      <c r="A3" s="2"/>
      <c r="F3" s="3"/>
      <c r="G3" s="3"/>
      <c r="H3" s="3"/>
      <c r="I3" s="3"/>
      <c r="J3" s="3"/>
      <c r="K3" s="3"/>
    </row>
    <row r="4" spans="1:12" ht="24.65" customHeight="1" x14ac:dyDescent="0.5">
      <c r="A4" s="87" t="s">
        <v>1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4"/>
    </row>
    <row r="5" spans="1:12" ht="24.65" customHeight="1" x14ac:dyDescent="0.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4"/>
    </row>
    <row r="6" spans="1:12" ht="15" thickBot="1" x14ac:dyDescent="0.4"/>
    <row r="7" spans="1:12" x14ac:dyDescent="0.35">
      <c r="A7" s="88" t="s">
        <v>2</v>
      </c>
      <c r="B7" s="89"/>
      <c r="C7" s="89"/>
      <c r="D7" s="89"/>
      <c r="E7" s="89"/>
      <c r="F7" s="89"/>
      <c r="G7" s="89"/>
      <c r="H7" s="89"/>
      <c r="I7" s="89"/>
      <c r="J7" s="89"/>
      <c r="K7" s="90"/>
    </row>
    <row r="8" spans="1:12" ht="14.4" customHeight="1" x14ac:dyDescent="0.35">
      <c r="A8" s="91" t="s">
        <v>3</v>
      </c>
      <c r="B8" s="92"/>
      <c r="C8" s="92"/>
      <c r="D8" s="92"/>
      <c r="E8" s="92"/>
      <c r="F8" s="92"/>
      <c r="G8" s="92"/>
      <c r="H8" s="92"/>
      <c r="I8" s="92"/>
      <c r="J8" s="92"/>
      <c r="K8" s="93"/>
      <c r="L8" s="6"/>
    </row>
    <row r="9" spans="1:12" ht="14.4" customHeight="1" x14ac:dyDescent="0.35">
      <c r="A9" s="94" t="s">
        <v>4</v>
      </c>
      <c r="B9" s="95"/>
      <c r="C9" s="95"/>
      <c r="D9" s="95"/>
      <c r="E9" s="95"/>
      <c r="F9" s="95"/>
      <c r="G9" s="95"/>
      <c r="H9" s="95"/>
      <c r="I9" s="95"/>
      <c r="J9" s="95"/>
      <c r="K9" s="96"/>
      <c r="L9" s="6"/>
    </row>
    <row r="10" spans="1:12" x14ac:dyDescent="0.35">
      <c r="A10" s="81" t="s">
        <v>5</v>
      </c>
      <c r="B10" s="82"/>
      <c r="C10" s="82"/>
      <c r="D10" s="82"/>
      <c r="E10" s="82"/>
      <c r="F10" s="82"/>
      <c r="G10" s="82"/>
      <c r="H10" s="82"/>
      <c r="I10" s="82"/>
      <c r="J10" s="82"/>
      <c r="K10" s="83"/>
      <c r="L10" s="7"/>
    </row>
    <row r="11" spans="1:12" x14ac:dyDescent="0.35">
      <c r="A11" s="81" t="s">
        <v>6</v>
      </c>
      <c r="B11" s="82"/>
      <c r="C11" s="82"/>
      <c r="D11" s="82"/>
      <c r="E11" s="82"/>
      <c r="F11" s="82"/>
      <c r="G11" s="82"/>
      <c r="H11" s="82"/>
      <c r="I11" s="82"/>
      <c r="J11" s="82"/>
      <c r="K11" s="83"/>
      <c r="L11" s="7"/>
    </row>
    <row r="12" spans="1:12" x14ac:dyDescent="0.35">
      <c r="A12" s="67" t="s">
        <v>7</v>
      </c>
      <c r="B12" s="68"/>
      <c r="C12" s="68"/>
      <c r="D12" s="68"/>
      <c r="E12" s="68"/>
      <c r="F12" s="68"/>
      <c r="G12" s="68"/>
      <c r="H12" s="68"/>
      <c r="I12" s="68"/>
      <c r="J12" s="68"/>
      <c r="K12" s="69"/>
      <c r="L12" s="6"/>
    </row>
    <row r="13" spans="1:12" x14ac:dyDescent="0.35">
      <c r="A13" s="67" t="s">
        <v>8</v>
      </c>
      <c r="B13" s="68"/>
      <c r="C13" s="68"/>
      <c r="D13" s="68"/>
      <c r="E13" s="68"/>
      <c r="F13" s="68"/>
      <c r="G13" s="68"/>
      <c r="H13" s="68"/>
      <c r="I13" s="68"/>
      <c r="J13" s="68"/>
      <c r="K13" s="69"/>
      <c r="L13" s="6"/>
    </row>
    <row r="14" spans="1:12" x14ac:dyDescent="0.35">
      <c r="A14" s="81" t="s">
        <v>9</v>
      </c>
      <c r="B14" s="82"/>
      <c r="C14" s="82"/>
      <c r="D14" s="82"/>
      <c r="E14" s="82"/>
      <c r="F14" s="82"/>
      <c r="G14" s="82"/>
      <c r="H14" s="82"/>
      <c r="I14" s="82"/>
      <c r="J14" s="82"/>
      <c r="K14" s="83"/>
      <c r="L14" s="6"/>
    </row>
    <row r="15" spans="1:12" ht="14.4" customHeight="1" x14ac:dyDescent="0.35">
      <c r="A15" s="77" t="s">
        <v>10</v>
      </c>
      <c r="B15" s="78"/>
      <c r="C15" s="78"/>
      <c r="D15" s="78"/>
      <c r="E15" s="78"/>
      <c r="F15" s="78"/>
      <c r="G15" s="78"/>
      <c r="H15" s="78"/>
      <c r="I15" s="78"/>
      <c r="J15" s="78"/>
      <c r="K15" s="84"/>
      <c r="L15" s="6"/>
    </row>
    <row r="16" spans="1:12" ht="16.25" customHeight="1" x14ac:dyDescent="0.35">
      <c r="A16" s="77" t="s">
        <v>11</v>
      </c>
      <c r="B16" s="78"/>
      <c r="C16" s="78"/>
      <c r="D16" s="78"/>
      <c r="E16" s="78"/>
      <c r="F16" s="78"/>
      <c r="G16" s="79">
        <v>144659.5</v>
      </c>
      <c r="H16" s="79"/>
      <c r="I16" s="79"/>
      <c r="J16" s="79"/>
      <c r="K16" s="80"/>
      <c r="L16" s="6"/>
    </row>
    <row r="17" spans="1:15" ht="14.4" customHeight="1" x14ac:dyDescent="0.35">
      <c r="A17" s="77" t="s">
        <v>12</v>
      </c>
      <c r="B17" s="78"/>
      <c r="C17" s="78"/>
      <c r="D17" s="78"/>
      <c r="E17" s="78"/>
      <c r="F17" s="78"/>
      <c r="G17" s="79">
        <v>0</v>
      </c>
      <c r="H17" s="79"/>
      <c r="I17" s="79"/>
      <c r="J17" s="79"/>
      <c r="K17" s="80"/>
      <c r="L17" s="6"/>
    </row>
    <row r="18" spans="1:15" ht="14.4" customHeight="1" x14ac:dyDescent="0.35">
      <c r="A18" s="77" t="s">
        <v>13</v>
      </c>
      <c r="B18" s="78"/>
      <c r="C18" s="78"/>
      <c r="D18" s="78"/>
      <c r="E18" s="78"/>
      <c r="F18" s="78"/>
      <c r="G18" s="79">
        <v>51.82</v>
      </c>
      <c r="H18" s="79"/>
      <c r="I18" s="79"/>
      <c r="J18" s="79"/>
      <c r="K18" s="80"/>
      <c r="L18" s="6"/>
    </row>
    <row r="19" spans="1:15" x14ac:dyDescent="0.35">
      <c r="A19" s="67" t="s">
        <v>14</v>
      </c>
      <c r="B19" s="68"/>
      <c r="C19" s="68"/>
      <c r="D19" s="68"/>
      <c r="E19" s="68"/>
      <c r="F19" s="68"/>
      <c r="G19" s="68"/>
      <c r="H19" s="68"/>
      <c r="I19" s="68"/>
      <c r="J19" s="68"/>
      <c r="K19" s="69"/>
      <c r="L19" s="6"/>
    </row>
    <row r="20" spans="1:15" s="8" customFormat="1" ht="15" thickBot="1" x14ac:dyDescent="0.4">
      <c r="A20" s="70" t="s">
        <v>15</v>
      </c>
      <c r="B20" s="71"/>
      <c r="C20" s="71"/>
      <c r="D20" s="71"/>
      <c r="E20" s="71"/>
      <c r="F20" s="71"/>
      <c r="G20" s="71"/>
      <c r="H20" s="71"/>
      <c r="I20" s="71"/>
      <c r="J20" s="71"/>
      <c r="K20" s="72"/>
    </row>
    <row r="21" spans="1:15" x14ac:dyDescent="0.3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</row>
    <row r="22" spans="1:15" x14ac:dyDescent="0.35">
      <c r="A22" s="73" t="s">
        <v>16</v>
      </c>
      <c r="B22" s="73"/>
      <c r="C22" s="73"/>
      <c r="D22" s="73"/>
      <c r="E22" s="73"/>
      <c r="F22" s="73"/>
      <c r="G22" s="73"/>
      <c r="H22" s="73"/>
      <c r="I22" s="73"/>
      <c r="J22" s="73"/>
      <c r="K22" s="73"/>
    </row>
    <row r="23" spans="1:15" x14ac:dyDescent="0.3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</row>
    <row r="24" spans="1:15" ht="27" customHeight="1" thickBot="1" x14ac:dyDescent="0.4">
      <c r="B24" s="11"/>
      <c r="C24" s="11"/>
      <c r="D24" s="11"/>
      <c r="E24" s="11"/>
      <c r="F24" s="12"/>
      <c r="G24" s="13"/>
      <c r="H24" s="14"/>
      <c r="I24" s="15"/>
      <c r="J24" s="15"/>
      <c r="K24" s="16"/>
    </row>
    <row r="25" spans="1:15" ht="25.75" customHeight="1" thickBot="1" x14ac:dyDescent="0.4">
      <c r="A25" s="74" t="s">
        <v>17</v>
      </c>
      <c r="B25" s="74"/>
      <c r="C25" s="74"/>
      <c r="D25" s="17" t="s">
        <v>18</v>
      </c>
      <c r="E25" s="75" t="s">
        <v>19</v>
      </c>
      <c r="F25" s="75"/>
      <c r="G25" s="75" t="s">
        <v>20</v>
      </c>
      <c r="H25" s="76"/>
      <c r="I25" s="47" t="s">
        <v>21</v>
      </c>
      <c r="J25" s="48"/>
      <c r="K25" s="49"/>
    </row>
    <row r="26" spans="1:15" ht="25.25" customHeight="1" thickBot="1" x14ac:dyDescent="0.4">
      <c r="A26" s="53">
        <v>45208</v>
      </c>
      <c r="B26" s="54"/>
      <c r="C26" s="54"/>
      <c r="D26" s="18">
        <v>2</v>
      </c>
      <c r="E26" s="55" t="s">
        <v>22</v>
      </c>
      <c r="F26" s="55"/>
      <c r="G26" s="56" t="s">
        <v>23</v>
      </c>
      <c r="H26" s="57"/>
      <c r="I26" s="58">
        <v>4800</v>
      </c>
      <c r="J26" s="59"/>
      <c r="K26" s="60"/>
      <c r="N26" s="19"/>
      <c r="O26" s="20"/>
    </row>
    <row r="27" spans="1:15" ht="14.4" customHeight="1" x14ac:dyDescent="0.35">
      <c r="A27" s="61"/>
      <c r="B27" s="62"/>
      <c r="C27" s="62"/>
      <c r="D27" s="21"/>
      <c r="E27" s="63"/>
      <c r="F27" s="63"/>
      <c r="G27" s="64"/>
      <c r="H27" s="64"/>
      <c r="I27" s="65"/>
      <c r="J27" s="65"/>
      <c r="K27" s="66"/>
      <c r="N27" s="20"/>
      <c r="O27" s="20"/>
    </row>
    <row r="28" spans="1:15" ht="15" thickBot="1" x14ac:dyDescent="0.4">
      <c r="A28" s="41"/>
      <c r="B28" s="42"/>
      <c r="C28" s="42"/>
      <c r="D28" s="22"/>
      <c r="E28" s="43"/>
      <c r="F28" s="43"/>
      <c r="G28" s="44"/>
      <c r="H28" s="44"/>
      <c r="I28" s="45"/>
      <c r="J28" s="45"/>
      <c r="K28" s="46"/>
      <c r="N28" s="20"/>
      <c r="O28" s="20"/>
    </row>
    <row r="29" spans="1:15" ht="15" thickBot="1" x14ac:dyDescent="0.4">
      <c r="A29" s="47" t="s">
        <v>24</v>
      </c>
      <c r="B29" s="48"/>
      <c r="C29" s="48"/>
      <c r="D29" s="48"/>
      <c r="E29" s="48"/>
      <c r="F29" s="48"/>
      <c r="G29" s="48"/>
      <c r="H29" s="49"/>
      <c r="I29" s="50">
        <f>SUM(I26:K26)</f>
        <v>4800</v>
      </c>
      <c r="J29" s="51"/>
      <c r="K29" s="52"/>
      <c r="N29" s="23"/>
      <c r="O29" s="20"/>
    </row>
    <row r="30" spans="1:15" x14ac:dyDescent="0.35">
      <c r="A30" s="24"/>
      <c r="B30" s="24"/>
      <c r="C30" s="24"/>
      <c r="D30" s="24"/>
      <c r="E30" s="24"/>
      <c r="F30" s="24"/>
      <c r="G30" s="24"/>
      <c r="H30" s="24"/>
      <c r="I30" s="25"/>
      <c r="J30" s="25"/>
      <c r="K30" s="25"/>
      <c r="N30" s="23"/>
      <c r="O30" s="20"/>
    </row>
    <row r="31" spans="1:15" ht="15" thickBot="1" x14ac:dyDescent="0.4">
      <c r="B31" s="36"/>
      <c r="C31" s="36"/>
      <c r="D31" s="26"/>
      <c r="E31" s="37"/>
      <c r="F31" s="37"/>
      <c r="G31" s="38"/>
      <c r="H31" s="38"/>
      <c r="I31" s="39"/>
      <c r="J31" s="39"/>
      <c r="K31" s="39"/>
    </row>
    <row r="32" spans="1:15" ht="15" thickBot="1" x14ac:dyDescent="0.4">
      <c r="A32" s="27" t="s">
        <v>25</v>
      </c>
      <c r="B32" s="28"/>
      <c r="C32" s="27"/>
      <c r="D32" s="27"/>
      <c r="E32" s="27"/>
      <c r="F32" s="29">
        <v>1</v>
      </c>
    </row>
    <row r="33" spans="1:6" ht="15" thickBot="1" x14ac:dyDescent="0.4">
      <c r="A33" s="30" t="s">
        <v>26</v>
      </c>
      <c r="B33" s="31"/>
      <c r="C33" s="30"/>
      <c r="D33" s="30"/>
      <c r="E33" s="30"/>
      <c r="F33" s="32">
        <v>1</v>
      </c>
    </row>
    <row r="34" spans="1:6" ht="15" thickBot="1" x14ac:dyDescent="0.4">
      <c r="A34" s="30" t="s">
        <v>27</v>
      </c>
      <c r="B34" s="31"/>
      <c r="C34" s="30"/>
      <c r="D34" s="30"/>
      <c r="E34" s="30"/>
      <c r="F34" s="33">
        <f>SUM(G16+G18-I29)</f>
        <v>139911.32</v>
      </c>
    </row>
    <row r="35" spans="1:6" x14ac:dyDescent="0.35">
      <c r="B35" s="34"/>
    </row>
    <row r="37" spans="1:6" x14ac:dyDescent="0.35">
      <c r="A37" t="s">
        <v>28</v>
      </c>
    </row>
    <row r="38" spans="1:6" x14ac:dyDescent="0.35">
      <c r="A38" t="s">
        <v>29</v>
      </c>
    </row>
    <row r="42" spans="1:6" x14ac:dyDescent="0.35">
      <c r="B42" s="27" t="s">
        <v>30</v>
      </c>
      <c r="C42" s="27"/>
      <c r="D42" s="27"/>
      <c r="E42" s="27"/>
    </row>
    <row r="50" spans="2:2" x14ac:dyDescent="0.35">
      <c r="B50" s="8" t="s">
        <v>31</v>
      </c>
    </row>
    <row r="51" spans="2:2" x14ac:dyDescent="0.35">
      <c r="B51" t="s">
        <v>32</v>
      </c>
    </row>
    <row r="52" spans="2:2" x14ac:dyDescent="0.35">
      <c r="B52" t="s">
        <v>33</v>
      </c>
    </row>
    <row r="53" spans="2:2" x14ac:dyDescent="0.35">
      <c r="B53" t="s">
        <v>34</v>
      </c>
    </row>
    <row r="68" spans="1:12" ht="19.5" customHeight="1" x14ac:dyDescent="0.35">
      <c r="A68" s="40" t="s">
        <v>35</v>
      </c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35"/>
    </row>
    <row r="69" spans="1:12" x14ac:dyDescent="0.35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35"/>
    </row>
    <row r="81" spans="1:12" x14ac:dyDescent="0.35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</row>
    <row r="82" spans="1:12" x14ac:dyDescent="0.35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</row>
  </sheetData>
  <sheetProtection algorithmName="SHA-512" hashValue="N3NfoPfLCEiPZcxYbwpnu8pn9z/6fg5Tg7OVfTv6edszK5oe935/x2/Eftdl2njJQKuc0bXI+fK6FqTxFwJoSw==" saltValue="+o5M6ZvxteNImerkG/Tcag==" spinCount="100000" sheet="1" objects="1" scenarios="1" sort="0" autoFilter="0" pivotTables="0"/>
  <mergeCells count="45">
    <mergeCell ref="A15:K15"/>
    <mergeCell ref="A1:A2"/>
    <mergeCell ref="F2:K2"/>
    <mergeCell ref="A4:K4"/>
    <mergeCell ref="A7:K7"/>
    <mergeCell ref="A8:K8"/>
    <mergeCell ref="A9:K9"/>
    <mergeCell ref="A10:K10"/>
    <mergeCell ref="A11:K11"/>
    <mergeCell ref="A12:K12"/>
    <mergeCell ref="A13:K13"/>
    <mergeCell ref="A14:K14"/>
    <mergeCell ref="A16:F16"/>
    <mergeCell ref="G16:K16"/>
    <mergeCell ref="A17:F17"/>
    <mergeCell ref="G17:K17"/>
    <mergeCell ref="A18:F18"/>
    <mergeCell ref="G18:K18"/>
    <mergeCell ref="A19:K19"/>
    <mergeCell ref="A20:K20"/>
    <mergeCell ref="A22:K22"/>
    <mergeCell ref="A25:C25"/>
    <mergeCell ref="E25:F25"/>
    <mergeCell ref="G25:H25"/>
    <mergeCell ref="I25:K25"/>
    <mergeCell ref="A26:C26"/>
    <mergeCell ref="E26:F26"/>
    <mergeCell ref="G26:H26"/>
    <mergeCell ref="I26:K26"/>
    <mergeCell ref="A27:C27"/>
    <mergeCell ref="E27:F27"/>
    <mergeCell ref="G27:H27"/>
    <mergeCell ref="I27:K27"/>
    <mergeCell ref="A81:L82"/>
    <mergeCell ref="A28:C28"/>
    <mergeCell ref="E28:F28"/>
    <mergeCell ref="G28:H28"/>
    <mergeCell ref="I28:K28"/>
    <mergeCell ref="A29:H29"/>
    <mergeCell ref="I29:K29"/>
    <mergeCell ref="B31:C31"/>
    <mergeCell ref="E31:F31"/>
    <mergeCell ref="G31:H31"/>
    <mergeCell ref="I31:K31"/>
    <mergeCell ref="A68:K6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2024-02-22T12:59:53Z</dcterms:modified>
</cp:coreProperties>
</file>