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7190"/>
  </bookViews>
  <sheets>
    <sheet name="JANEIRO 2021" sheetId="1" r:id="rId1"/>
    <sheet name="FEVEREIRO 202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8" i="2" l="1"/>
  <c r="N12" i="2"/>
  <c r="Q12" i="2" s="1"/>
  <c r="F12" i="2"/>
  <c r="M12" i="2" s="1"/>
  <c r="S12" i="2" s="1"/>
  <c r="U28" i="1" l="1"/>
  <c r="F12" i="1" l="1"/>
  <c r="M12" i="1" s="1"/>
  <c r="N12" i="1"/>
  <c r="Q12" i="1" s="1"/>
  <c r="S12" i="1" l="1"/>
</calcChain>
</file>

<file path=xl/sharedStrings.xml><?xml version="1.0" encoding="utf-8"?>
<sst xmlns="http://schemas.openxmlformats.org/spreadsheetml/2006/main" count="188" uniqueCount="86">
  <si>
    <t>PREFEITURA MUNICIPAL DE GUARUJÁ - SECRETÁRIA DE SAÚDE</t>
  </si>
  <si>
    <t>DEMONSTRATIVO DE RECEITA E DESPESA</t>
  </si>
  <si>
    <t>TERMO DE  COLABORAÇÃO Nº  043/2019.</t>
  </si>
  <si>
    <t>ADITAMENTO Nº069/2020 - PROC ADM Nº 29442/8935/2020</t>
  </si>
  <si>
    <t xml:space="preserve">BLOCO 1 - IDENTIFICAÇÃO </t>
  </si>
  <si>
    <t xml:space="preserve"> NOME DA  ENTIDADE</t>
  </si>
  <si>
    <t>N° CNJP</t>
  </si>
  <si>
    <t>PERÍODO DE REALIZAÇÃO</t>
  </si>
  <si>
    <t>CENTRO DE RECUPERAÇÃO DE PARALISIA INFANTIL E CEREBRAL DO GUARUJÁ - C.R.P.I.</t>
  </si>
  <si>
    <t>48.703.342/0001-02</t>
  </si>
  <si>
    <t xml:space="preserve">BLOCO 2 - SÍNTESE DA RECEITA E DA DESPESA </t>
  </si>
  <si>
    <t>SALDO INICIAL DE CONTA CORRENTE</t>
  </si>
  <si>
    <t>SALDO INICIAL CONTA APLICAÇÃO</t>
  </si>
  <si>
    <t>SALDO INICIAL POUPANÇA</t>
  </si>
  <si>
    <t>DISPONIBILIDADE FINAN. INICIAL</t>
  </si>
  <si>
    <t>RECEBIMENTO (S)  NO PERÍODO</t>
  </si>
  <si>
    <t xml:space="preserve">DEPOSITO </t>
  </si>
  <si>
    <t>RECEBIMENTO POUPANÇA</t>
  </si>
  <si>
    <t>RENDIMENTO POUPANÇA</t>
  </si>
  <si>
    <t>PROVISÃO DE RENDIMENTO</t>
  </si>
  <si>
    <t>RENDIMENTO APLIC. FINANCEIRA</t>
  </si>
  <si>
    <t>TOTAL GERAL DE RECEBIMENTOS</t>
  </si>
  <si>
    <t>TOTAL DE DESPESA REALIZADA</t>
  </si>
  <si>
    <t>DEVOLUÇÃO / DEPÓSITO</t>
  </si>
  <si>
    <t>DESPESAS BAIXA  AUT. POUPANÇA</t>
  </si>
  <si>
    <t>TOTAL GERAL DE DESPESAS</t>
  </si>
  <si>
    <t>DISPONIBILIDADE FINAN.FINAL</t>
  </si>
  <si>
    <t>SALDO FINAL.POUPANÇA</t>
  </si>
  <si>
    <t>SALDO FINAL CONTA APLICAÇÃO</t>
  </si>
  <si>
    <t>SALDO FINAL CONTA CORRENTE</t>
  </si>
  <si>
    <t>ITEM</t>
  </si>
  <si>
    <t>PAGAMENTO / EXTRATO</t>
  </si>
  <si>
    <t>ESPECIFICAÇÃO DO DOCUMENTO DE DESPESA / NOME DO CREDOR</t>
  </si>
  <si>
    <t xml:space="preserve">DATA DE EMISSÃO DO  </t>
  </si>
  <si>
    <t>CATEGORIA OU FINALIDADE DA DESPESA</t>
  </si>
  <si>
    <t>VALOR  R$</t>
  </si>
  <si>
    <t>DESPESAS</t>
  </si>
  <si>
    <t>DATA</t>
  </si>
  <si>
    <t>N.º DOCUMENTO</t>
  </si>
  <si>
    <t xml:space="preserve">DOC. DE DESPESA </t>
  </si>
  <si>
    <t>*</t>
  </si>
  <si>
    <t>UTILIDADE PUBLICA</t>
  </si>
  <si>
    <t>BENEFICIOS</t>
  </si>
  <si>
    <t>ENCARGOS</t>
  </si>
  <si>
    <t>Porto Seguro- companhia de Seguros Gerais - Seguro de vida Funcionários</t>
  </si>
  <si>
    <t>BLOCO 4 - ASSINATURA DOS RESPONSÁVEIS POR ESTA PRESTAÇÃO DE CONTAS</t>
  </si>
  <si>
    <t>Declaramos na qualidade de responsáveis pela unidade em epígrafe, sob as penas da lei que a documentação acima relacionada comprova a exata aplicação dos recursos recebidos para os fins indicados.</t>
  </si>
  <si>
    <t>Orientação para Preenchimento – Qualquer dúvida entrar em contato Tel. 13- 33081748 – Unidade do Terceiro Setor</t>
  </si>
  <si>
    <t>Preencher o nome completo da Entidade , CNJP e o período de realização das despesas(sempre o mês cheio, de 1 a 30 ou 31);</t>
  </si>
  <si>
    <t>Preencher as células com as informações solicitadas, como: saldo inicial de conta corrente,  saldo inicial de conta aplicação, disponibilidade financeira inicial = soma dos saldos iniciais da conta corrente e aplicação, recebimento no período=valor(es) do(s) repasse(s), rendimento aplic. financeira = total auferido de rendimento com aplicação financeira no período, total de despesas realizadas, devolução/depósito, diponibilidade finan. final = resultado do valor total disponivel somado ao repassado no período mais o rendimento com aplicação financeira, saldo final conforme extrato da conta aplicação e saldo final conta conrrente = saldo final conforme extrato da conta corrente.</t>
  </si>
  <si>
    <t>BLOCO 3 - PAGAMENTOS EFETUADOS</t>
  </si>
  <si>
    <r>
      <t>(COLUNA 1- ITEM )</t>
    </r>
    <r>
      <rPr>
        <sz val="8"/>
        <rFont val="Arial"/>
        <family val="2"/>
        <charset val="128"/>
      </rPr>
      <t xml:space="preserve"> </t>
    </r>
    <r>
      <rPr>
        <sz val="10"/>
        <rFont val="Arial"/>
        <family val="2"/>
        <charset val="128"/>
      </rPr>
      <t>Quantificar todos os documentos de despesa do período;</t>
    </r>
  </si>
  <si>
    <r>
      <t>(COLUNA 2 – PAGAMENTO / EXTRATO - DATA)</t>
    </r>
    <r>
      <rPr>
        <sz val="10"/>
        <rFont val="Arial"/>
        <family val="2"/>
        <charset val="128"/>
      </rPr>
      <t xml:space="preserve"> Relacionar as despesas na planilha de acordo com a data do débito no extrato bancário, sempre por ordem crescente das datas(de 01 a 30), obedecendo a cronologia dos débitos;</t>
    </r>
  </si>
  <si>
    <t>(COLUNA 3 - PAGAMENTO / EXTRATO – Nº DOCUMENTO ) Informar o número do débito identificado no extrato bancário;</t>
  </si>
  <si>
    <r>
      <t>(COLUNA 4 – ESPECIFICAÇÃO DO DOCUMENTO DE DESPESA / NOME DO CREDOR)</t>
    </r>
    <r>
      <rPr>
        <sz val="10"/>
        <rFont val="Arial"/>
        <family val="2"/>
        <charset val="128"/>
      </rPr>
      <t xml:space="preserve"> Especificar e identificar os documentos de despesa(Nota Fiscal, Holerite, Recibo de Pagamento ao Autônomo(RPA), Guias de Recolhimentos, Contas de Consumo - água, energia elétrica, telefone e internet, etc.) e o nome(razão social) do credor;</t>
    </r>
  </si>
  <si>
    <t>( COLUNA 5 - DATA DE EMISSÃO DO DOC. DE DESPESA) Informar a data de emissão do documento de despesa;</t>
  </si>
  <si>
    <r>
      <t>(COLUNA 6 – CATEGORIA OU FINALIDADE DA DESPESA)</t>
    </r>
    <r>
      <rPr>
        <sz val="10"/>
        <rFont val="Arial"/>
        <family val="2"/>
        <charset val="128"/>
      </rPr>
      <t xml:space="preserve"> Classificar as despesas de acordo com sua natureza, e com as categorias/finalidades disponíveis no Anexo do TCESP – RP 14, são elas:</t>
    </r>
  </si>
  <si>
    <t>Recursos humanos para salários(holerites e RPA's), encargos(INSS,  FGTS, Recolhimentos sindicais e etc) e benefícios(vale-transporte, cesta básica, aux. alimentação e etc);</t>
  </si>
  <si>
    <t>Utilidades públicas para energia elétrica, água e esgoto, gás, telefone e internet;</t>
  </si>
  <si>
    <t xml:space="preserve">Combustível para despesas desta natureza; </t>
  </si>
  <si>
    <t>Gêneros alimentícios para outras despesas da natureza que não se trata do fornecimento de cesta básica;</t>
  </si>
  <si>
    <t>Outros materiais de consumo para despesas desta natureza;</t>
  </si>
  <si>
    <t>Outros serviços de terceiros para despesas desta natureza;</t>
  </si>
  <si>
    <t xml:space="preserve">Locação de imóveis para despesas desta natureza; </t>
  </si>
  <si>
    <t xml:space="preserve">Locações diversas para despesas desta natureza; </t>
  </si>
  <si>
    <t>Bens e materiais permanentes para despesas desta natureza;</t>
  </si>
  <si>
    <t>Despesas financeiras e bancárias;</t>
  </si>
  <si>
    <t>Outras despesas para aquelas que não se enquadrarem nas opções anteriores.</t>
  </si>
  <si>
    <t>AS INFORMAÇÕES PRESTADAS NESTE DOCUMENTO DEVEM COINCIDIR COM AS INFORMAÇÕES PRESTADAS NO RP-14.</t>
  </si>
  <si>
    <t>01/01/2021 A 31/01/2021</t>
  </si>
  <si>
    <t>Conta de Telefone - VIVO - Telefônica Brasil S/A - 1333542983/1333543009 - ref. 12/2020</t>
  </si>
  <si>
    <t>ISSQN- Imposto sobre serv. de qualquer natureza- ref. 12/2020</t>
  </si>
  <si>
    <t>Conta de Energia eletrica - Elektro Redes S.A - ref. 12/2020</t>
  </si>
  <si>
    <t>Conta de Água - Sabesp - ref. 01/2021</t>
  </si>
  <si>
    <t>Darf- cod 1708 - irpj 1,5%- NF 367 - JRR CLINICA -Dr Rafael B. de Rezende</t>
  </si>
  <si>
    <t>Darf- cod 5952 - ret 4,66%- NF 367 - JRR CLINICA -Dr Rafael B. de Rezende</t>
  </si>
  <si>
    <t>Nota fiscal nº 176639 - Sodexo Pass do Brasil Serviços e Comercio S.A</t>
  </si>
  <si>
    <t xml:space="preserve">Recibo nº 79795 - City Transporte urbano- Autopass S.A </t>
  </si>
  <si>
    <t xml:space="preserve">Recibo nº 79930 - City Transporte urbano- Autopass S.A </t>
  </si>
  <si>
    <t xml:space="preserve"> GUARUJÁ       10      DE           FEVEREIRO         DE            2021.</t>
  </si>
  <si>
    <t xml:space="preserve">                      PRESIDENTE DA ENTIDADE                                                                                                CONSELHEIRO FISCAL                                                                                                CONSELHEIRO FISCAL                                                                            CONSELHEIRO FISCAL</t>
  </si>
  <si>
    <t xml:space="preserve"> REGINALDO GONÇALVES PACHECO -CPF: 133.714.228-01                                                                  MARCELO CAVALCANTE FERNANDES- CPF: 113.057.958-14                                                                                          ALTAIR RODRIGUES DE SOUZA- CPF: 101.041.578-60                                                         RITA DE CASSIA ZANCHETTA BASTOS- CPF: 906.115.787-00
</t>
  </si>
  <si>
    <t xml:space="preserve">   PRESIDENTE DA ENTIDADE</t>
  </si>
  <si>
    <t xml:space="preserve"> CONSELHEIRO FISCAL</t>
  </si>
  <si>
    <t>CONSELHEIRO FISCAL</t>
  </si>
  <si>
    <t xml:space="preserve"> REGINALDO GONÇALVES PACHECO CPF: 133.714.228-01                                                                        OSMAR ROBERTO FERNANDES    CPF:025.557.538-69                                                                                                                                                         RITA DE CASSIA Z. BASTOS CPF: 906.115-787-00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</si>
</sst>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R$&quot;\ * #,##0.00_-;\-&quot;R$&quot;\ * #,##0.00_-;_-&quot;R$&quot;\ * &quot;-&quot;??_-;_-@_-"/>
    <numFmt numFmtId="164" formatCode="0;[Red]0"/>
    <numFmt numFmtId="165" formatCode="000,000"/>
    <numFmt numFmtId="166" formatCode="[$R$-416]\ #,##0.00;[Red]\-[$R$-416]\ #,##0.00"/>
    <numFmt numFmtId="167" formatCode="&quot;R$ &quot;#,##0.00_);[Red]&quot;(R$ &quot;#,##0.00\)"/>
    <numFmt numFmtId="168" formatCode="&quot;R$ &quot;#,##0.00"/>
    <numFmt numFmtId="169" formatCode="_-[$R$-416]\ * #,##0.00_-;\-[$R$-416]\ * #,##0.00_-;_-[$R$-416]\ * &quot;-&quot;??_-;_-@_-"/>
  </numFmts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24"/>
      <name val="Arial"/>
      <family val="2"/>
    </font>
    <font>
      <b/>
      <sz val="12"/>
      <name val="Arial"/>
      <family val="2"/>
    </font>
    <font>
      <b/>
      <u/>
      <sz val="16"/>
      <color rgb="FF000000"/>
      <name val="Arial"/>
      <family val="2"/>
    </font>
    <font>
      <b/>
      <u/>
      <sz val="12"/>
      <color rgb="FF000000"/>
      <name val="Arial"/>
      <family val="2"/>
    </font>
    <font>
      <b/>
      <sz val="14"/>
      <name val="Arial"/>
      <family val="2"/>
    </font>
    <font>
      <sz val="12"/>
      <color rgb="FF000000"/>
      <name val="Arial"/>
      <family val="2"/>
    </font>
    <font>
      <b/>
      <u/>
      <sz val="14"/>
      <name val="Arial"/>
      <family val="2"/>
    </font>
    <font>
      <sz val="9"/>
      <name val="Verdana"/>
      <family val="2"/>
    </font>
    <font>
      <sz val="8"/>
      <name val="Arial"/>
      <family val="2"/>
    </font>
    <font>
      <b/>
      <u/>
      <sz val="8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name val="Times New Roman"/>
      <family val="1"/>
    </font>
    <font>
      <sz val="6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24"/>
      <color theme="1"/>
      <name val="Calibri"/>
      <family val="2"/>
      <scheme val="minor"/>
    </font>
    <font>
      <b/>
      <sz val="7"/>
      <name val="Arial"/>
      <family val="2"/>
    </font>
    <font>
      <b/>
      <sz val="10"/>
      <name val="Arial"/>
      <family val="2"/>
    </font>
    <font>
      <b/>
      <sz val="24"/>
      <name val="Arial"/>
      <family val="2"/>
    </font>
    <font>
      <b/>
      <sz val="14"/>
      <name val="Arial Narrow"/>
      <family val="2"/>
    </font>
    <font>
      <sz val="7"/>
      <name val="Arial"/>
      <family val="2"/>
    </font>
    <font>
      <sz val="14"/>
      <name val="Arial Narrow"/>
      <family val="2"/>
    </font>
    <font>
      <sz val="12"/>
      <color theme="1"/>
      <name val="Arial"/>
      <family val="2"/>
    </font>
    <font>
      <sz val="9"/>
      <name val="Arial"/>
      <family val="2"/>
    </font>
    <font>
      <b/>
      <sz val="14"/>
      <color rgb="FFFF0000"/>
      <name val="Arial"/>
      <family val="2"/>
    </font>
    <font>
      <b/>
      <sz val="5"/>
      <name val="Arial"/>
      <family val="2"/>
    </font>
    <font>
      <b/>
      <sz val="8"/>
      <name val="Verdana"/>
      <family val="2"/>
    </font>
    <font>
      <sz val="10.5"/>
      <name val="Arial"/>
      <family val="2"/>
    </font>
    <font>
      <b/>
      <i/>
      <u/>
      <sz val="12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b/>
      <sz val="8"/>
      <name val="Arial"/>
      <family val="2"/>
      <charset val="128"/>
    </font>
    <font>
      <sz val="8"/>
      <name val="Arial"/>
      <family val="2"/>
      <charset val="128"/>
    </font>
    <font>
      <sz val="10"/>
      <name val="Arial"/>
      <family val="2"/>
      <charset val="128"/>
    </font>
    <font>
      <sz val="10.5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51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13"/>
      </patternFill>
    </fill>
    <fill>
      <patternFill patternType="solid">
        <fgColor theme="4" tint="0.59999389629810485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hair">
        <color indexed="8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6">
    <xf numFmtId="0" fontId="0" fillId="0" borderId="0" xfId="0"/>
    <xf numFmtId="164" fontId="2" fillId="0" borderId="0" xfId="0" applyNumberFormat="1" applyFont="1" applyBorder="1" applyProtection="1"/>
    <xf numFmtId="0" fontId="2" fillId="0" borderId="0" xfId="0" applyFont="1" applyBorder="1"/>
    <xf numFmtId="0" fontId="3" fillId="0" borderId="0" xfId="0" applyFont="1"/>
    <xf numFmtId="0" fontId="2" fillId="0" borderId="0" xfId="0" applyFont="1"/>
    <xf numFmtId="0" fontId="4" fillId="0" borderId="0" xfId="0" applyFont="1" applyBorder="1" applyProtection="1">
      <protection hidden="1"/>
    </xf>
    <xf numFmtId="0" fontId="4" fillId="0" borderId="0" xfId="0" applyFont="1" applyBorder="1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3" borderId="0" xfId="0" applyFont="1" applyFill="1" applyBorder="1"/>
    <xf numFmtId="0" fontId="9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165" fontId="4" fillId="0" borderId="0" xfId="0" applyNumberFormat="1" applyFont="1" applyFill="1" applyBorder="1" applyProtection="1">
      <protection locked="0"/>
    </xf>
    <xf numFmtId="164" fontId="11" fillId="0" borderId="0" xfId="0" applyNumberFormat="1" applyFont="1" applyBorder="1" applyProtection="1"/>
    <xf numFmtId="49" fontId="12" fillId="0" borderId="6" xfId="0" applyNumberFormat="1" applyFont="1" applyBorder="1" applyAlignment="1">
      <alignment horizontal="center" vertical="center"/>
    </xf>
    <xf numFmtId="49" fontId="12" fillId="0" borderId="0" xfId="0" applyNumberFormat="1" applyFont="1" applyBorder="1" applyAlignment="1">
      <alignment horizontal="center" vertical="center"/>
    </xf>
    <xf numFmtId="0" fontId="11" fillId="0" borderId="0" xfId="0" applyFont="1" applyBorder="1"/>
    <xf numFmtId="0" fontId="11" fillId="0" borderId="0" xfId="0" applyFont="1"/>
    <xf numFmtId="164" fontId="2" fillId="0" borderId="0" xfId="0" applyNumberFormat="1" applyFont="1" applyBorder="1" applyAlignment="1" applyProtection="1">
      <alignment vertical="center"/>
    </xf>
    <xf numFmtId="0" fontId="2" fillId="0" borderId="1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5" fillId="3" borderId="13" xfId="0" applyFont="1" applyFill="1" applyBorder="1" applyAlignment="1" applyProtection="1">
      <alignment horizontal="center"/>
      <protection locked="0"/>
    </xf>
    <xf numFmtId="0" fontId="15" fillId="3" borderId="0" xfId="0" applyFont="1" applyFill="1" applyBorder="1" applyAlignment="1" applyProtection="1">
      <alignment horizontal="center"/>
      <protection locked="0"/>
    </xf>
    <xf numFmtId="0" fontId="16" fillId="3" borderId="0" xfId="0" applyFont="1" applyFill="1" applyBorder="1" applyAlignment="1">
      <alignment horizontal="center"/>
    </xf>
    <xf numFmtId="0" fontId="15" fillId="3" borderId="0" xfId="0" applyFont="1" applyFill="1" applyBorder="1" applyAlignment="1" applyProtection="1">
      <alignment horizontal="center"/>
    </xf>
    <xf numFmtId="0" fontId="2" fillId="3" borderId="8" xfId="0" applyFont="1" applyFill="1" applyBorder="1"/>
    <xf numFmtId="0" fontId="3" fillId="0" borderId="0" xfId="0" applyFont="1" applyBorder="1"/>
    <xf numFmtId="164" fontId="2" fillId="5" borderId="0" xfId="0" applyNumberFormat="1" applyFont="1" applyFill="1" applyBorder="1" applyProtection="1"/>
    <xf numFmtId="164" fontId="17" fillId="0" borderId="0" xfId="0" applyNumberFormat="1" applyFont="1" applyBorder="1" applyAlignment="1" applyProtection="1">
      <alignment horizontal="center" vertical="center"/>
    </xf>
    <xf numFmtId="0" fontId="17" fillId="0" borderId="0" xfId="0" applyFont="1" applyBorder="1" applyAlignment="1">
      <alignment horizontal="center" vertical="center"/>
    </xf>
    <xf numFmtId="44" fontId="3" fillId="0" borderId="0" xfId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0" fillId="0" borderId="0" xfId="0" applyBorder="1"/>
    <xf numFmtId="44" fontId="21" fillId="0" borderId="0" xfId="1" applyFont="1"/>
    <xf numFmtId="167" fontId="4" fillId="0" borderId="13" xfId="0" applyNumberFormat="1" applyFont="1" applyFill="1" applyBorder="1" applyAlignment="1" applyProtection="1">
      <alignment horizontal="center"/>
      <protection locked="0"/>
    </xf>
    <xf numFmtId="167" fontId="4" fillId="0" borderId="0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Border="1" applyAlignment="1">
      <alignment horizontal="center"/>
    </xf>
    <xf numFmtId="168" fontId="4" fillId="0" borderId="0" xfId="0" applyNumberFormat="1" applyFont="1" applyFill="1" applyBorder="1" applyAlignment="1" applyProtection="1">
      <alignment horizontal="center"/>
      <protection locked="0"/>
    </xf>
    <xf numFmtId="167" fontId="4" fillId="0" borderId="0" xfId="0" applyNumberFormat="1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2" fillId="0" borderId="8" xfId="0" applyFont="1" applyBorder="1"/>
    <xf numFmtId="0" fontId="21" fillId="0" borderId="0" xfId="0" applyFont="1"/>
    <xf numFmtId="164" fontId="22" fillId="0" borderId="0" xfId="0" applyNumberFormat="1" applyFont="1" applyBorder="1" applyProtection="1"/>
    <xf numFmtId="0" fontId="22" fillId="0" borderId="0" xfId="0" applyFont="1" applyBorder="1"/>
    <xf numFmtId="0" fontId="24" fillId="0" borderId="0" xfId="0" applyFont="1"/>
    <xf numFmtId="0" fontId="25" fillId="0" borderId="0" xfId="0" applyFont="1"/>
    <xf numFmtId="0" fontId="25" fillId="0" borderId="0" xfId="0" applyFont="1" applyAlignment="1">
      <alignment vertical="center"/>
    </xf>
    <xf numFmtId="0" fontId="22" fillId="0" borderId="0" xfId="0" applyFont="1"/>
    <xf numFmtId="0" fontId="4" fillId="9" borderId="37" xfId="0" applyNumberFormat="1" applyFont="1" applyFill="1" applyBorder="1" applyAlignment="1">
      <alignment horizontal="center" vertical="center"/>
    </xf>
    <xf numFmtId="164" fontId="26" fillId="0" borderId="0" xfId="0" applyNumberFormat="1" applyFont="1" applyBorder="1" applyAlignment="1" applyProtection="1">
      <alignment vertical="center" wrapText="1"/>
    </xf>
    <xf numFmtId="0" fontId="26" fillId="3" borderId="0" xfId="0" applyFont="1" applyFill="1" applyBorder="1" applyAlignment="1">
      <alignment vertical="center" wrapText="1"/>
    </xf>
    <xf numFmtId="0" fontId="27" fillId="0" borderId="0" xfId="0" applyFont="1" applyBorder="1" applyAlignment="1">
      <alignment vertical="center" wrapText="1"/>
    </xf>
    <xf numFmtId="0" fontId="26" fillId="0" borderId="0" xfId="0" applyFont="1" applyBorder="1" applyAlignment="1">
      <alignment vertical="center" wrapText="1"/>
    </xf>
    <xf numFmtId="0" fontId="26" fillId="0" borderId="0" xfId="0" applyFont="1" applyAlignment="1">
      <alignment vertical="center" wrapText="1"/>
    </xf>
    <xf numFmtId="0" fontId="3" fillId="0" borderId="0" xfId="0" applyFont="1" applyBorder="1" applyAlignment="1">
      <alignment vertical="center" wrapText="1"/>
    </xf>
    <xf numFmtId="3" fontId="2" fillId="3" borderId="30" xfId="0" applyNumberFormat="1" applyFont="1" applyFill="1" applyBorder="1" applyAlignment="1">
      <alignment horizontal="center" vertical="center" wrapText="1"/>
    </xf>
    <xf numFmtId="169" fontId="29" fillId="3" borderId="0" xfId="0" applyNumberFormat="1" applyFont="1" applyFill="1" applyBorder="1" applyAlignment="1">
      <alignment vertical="center" wrapText="1"/>
    </xf>
    <xf numFmtId="164" fontId="26" fillId="3" borderId="0" xfId="0" applyNumberFormat="1" applyFont="1" applyFill="1" applyBorder="1" applyAlignment="1" applyProtection="1">
      <alignment vertical="center" wrapText="1"/>
    </xf>
    <xf numFmtId="3" fontId="2" fillId="3" borderId="22" xfId="0" applyNumberFormat="1" applyFont="1" applyFill="1" applyBorder="1" applyAlignment="1">
      <alignment horizontal="center" vertical="center" wrapText="1"/>
    </xf>
    <xf numFmtId="166" fontId="3" fillId="3" borderId="0" xfId="0" applyNumberFormat="1" applyFont="1" applyFill="1" applyBorder="1" applyAlignment="1">
      <alignment vertical="center" wrapText="1"/>
    </xf>
    <xf numFmtId="0" fontId="27" fillId="3" borderId="0" xfId="0" applyFont="1" applyFill="1" applyBorder="1" applyAlignment="1">
      <alignment vertical="center" wrapText="1"/>
    </xf>
    <xf numFmtId="0" fontId="26" fillId="3" borderId="0" xfId="0" applyFont="1" applyFill="1" applyAlignment="1">
      <alignment vertical="center" wrapText="1"/>
    </xf>
    <xf numFmtId="169" fontId="7" fillId="3" borderId="0" xfId="0" applyNumberFormat="1" applyFont="1" applyFill="1" applyBorder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26" fillId="0" borderId="0" xfId="0" applyFont="1" applyBorder="1" applyAlignment="1">
      <alignment horizontal="left" vertical="top" wrapText="1"/>
    </xf>
    <xf numFmtId="49" fontId="31" fillId="0" borderId="13" xfId="0" applyNumberFormat="1" applyFont="1" applyBorder="1" applyAlignment="1" applyProtection="1">
      <alignment horizontal="right"/>
    </xf>
    <xf numFmtId="49" fontId="31" fillId="0" borderId="0" xfId="0" applyNumberFormat="1" applyFont="1" applyBorder="1" applyAlignment="1" applyProtection="1">
      <alignment horizontal="right"/>
    </xf>
    <xf numFmtId="49" fontId="18" fillId="0" borderId="0" xfId="0" applyNumberFormat="1" applyFont="1" applyBorder="1" applyAlignment="1" applyProtection="1">
      <alignment horizontal="right"/>
    </xf>
    <xf numFmtId="0" fontId="19" fillId="0" borderId="8" xfId="0" applyFont="1" applyBorder="1"/>
    <xf numFmtId="0" fontId="19" fillId="0" borderId="0" xfId="0" applyFont="1" applyBorder="1"/>
    <xf numFmtId="0" fontId="19" fillId="0" borderId="0" xfId="0" applyFont="1"/>
    <xf numFmtId="164" fontId="2" fillId="3" borderId="0" xfId="0" applyNumberFormat="1" applyFont="1" applyFill="1" applyBorder="1" applyProtection="1"/>
    <xf numFmtId="0" fontId="19" fillId="0" borderId="0" xfId="0" applyFont="1" applyBorder="1" applyProtection="1"/>
    <xf numFmtId="0" fontId="3" fillId="0" borderId="0" xfId="0" applyFont="1" applyProtection="1"/>
    <xf numFmtId="0" fontId="19" fillId="0" borderId="0" xfId="0" applyFont="1" applyProtection="1"/>
    <xf numFmtId="0" fontId="2" fillId="0" borderId="0" xfId="0" applyFont="1" applyBorder="1" applyProtection="1"/>
    <xf numFmtId="0" fontId="2" fillId="0" borderId="0" xfId="0" applyFont="1" applyProtection="1"/>
    <xf numFmtId="0" fontId="20" fillId="0" borderId="0" xfId="0" applyFont="1" applyBorder="1" applyAlignment="1" applyProtection="1">
      <alignment horizontal="left" vertical="center"/>
    </xf>
    <xf numFmtId="164" fontId="20" fillId="0" borderId="0" xfId="0" applyNumberFormat="1" applyFont="1" applyAlignment="1" applyProtection="1">
      <alignment vertical="top"/>
    </xf>
    <xf numFmtId="0" fontId="20" fillId="0" borderId="0" xfId="0" applyFont="1" applyBorder="1" applyAlignment="1" applyProtection="1">
      <alignment vertical="top"/>
    </xf>
    <xf numFmtId="0" fontId="3" fillId="0" borderId="0" xfId="0" applyFont="1" applyAlignment="1" applyProtection="1">
      <alignment vertical="top"/>
    </xf>
    <xf numFmtId="0" fontId="20" fillId="0" borderId="0" xfId="0" applyFont="1" applyAlignment="1" applyProtection="1">
      <alignment vertical="top"/>
    </xf>
    <xf numFmtId="164" fontId="2" fillId="0" borderId="0" xfId="0" applyNumberFormat="1" applyFont="1" applyProtection="1"/>
    <xf numFmtId="0" fontId="34" fillId="0" borderId="0" xfId="0" applyFont="1"/>
    <xf numFmtId="0" fontId="35" fillId="0" borderId="0" xfId="0" applyFont="1"/>
    <xf numFmtId="0" fontId="2" fillId="5" borderId="0" xfId="0" applyFont="1" applyFill="1"/>
    <xf numFmtId="164" fontId="36" fillId="0" borderId="0" xfId="0" applyNumberFormat="1" applyFont="1" applyBorder="1" applyProtection="1"/>
    <xf numFmtId="0" fontId="37" fillId="0" borderId="0" xfId="0" applyFont="1" applyBorder="1"/>
    <xf numFmtId="0" fontId="36" fillId="0" borderId="0" xfId="0" applyFont="1" applyBorder="1"/>
    <xf numFmtId="164" fontId="36" fillId="0" borderId="0" xfId="0" applyNumberFormat="1" applyFont="1" applyProtection="1"/>
    <xf numFmtId="0" fontId="37" fillId="0" borderId="0" xfId="0" applyFont="1"/>
    <xf numFmtId="0" fontId="36" fillId="0" borderId="0" xfId="0" applyFont="1"/>
    <xf numFmtId="164" fontId="33" fillId="0" borderId="0" xfId="0" applyNumberFormat="1" applyFont="1" applyProtection="1"/>
    <xf numFmtId="0" fontId="40" fillId="0" borderId="0" xfId="0" applyFont="1"/>
    <xf numFmtId="0" fontId="33" fillId="0" borderId="0" xfId="0" applyFont="1"/>
    <xf numFmtId="166" fontId="2" fillId="0" borderId="0" xfId="0" applyNumberFormat="1" applyFont="1"/>
    <xf numFmtId="0" fontId="41" fillId="6" borderId="3" xfId="0" applyFont="1" applyFill="1" applyBorder="1" applyAlignment="1">
      <alignment horizontal="center" vertical="center" wrapText="1"/>
    </xf>
    <xf numFmtId="0" fontId="41" fillId="6" borderId="17" xfId="0" applyFont="1" applyFill="1" applyBorder="1" applyAlignment="1">
      <alignment horizontal="center" vertical="center" wrapText="1"/>
    </xf>
    <xf numFmtId="0" fontId="42" fillId="6" borderId="17" xfId="0" applyFont="1" applyFill="1" applyBorder="1" applyAlignment="1" applyProtection="1">
      <alignment horizontal="center" vertical="center" wrapText="1"/>
      <protection locked="0"/>
    </xf>
    <xf numFmtId="0" fontId="42" fillId="6" borderId="18" xfId="0" applyFont="1" applyFill="1" applyBorder="1" applyAlignment="1" applyProtection="1">
      <alignment horizontal="center" vertical="center" wrapText="1"/>
      <protection locked="0"/>
    </xf>
    <xf numFmtId="0" fontId="41" fillId="6" borderId="18" xfId="0" applyFont="1" applyFill="1" applyBorder="1" applyAlignment="1">
      <alignment horizontal="center" vertical="center" wrapText="1"/>
    </xf>
    <xf numFmtId="0" fontId="43" fillId="6" borderId="15" xfId="0" applyFont="1" applyFill="1" applyBorder="1" applyAlignment="1">
      <alignment horizontal="center" vertical="center" wrapText="1"/>
    </xf>
    <xf numFmtId="0" fontId="43" fillId="6" borderId="3" xfId="0" applyFont="1" applyFill="1" applyBorder="1" applyAlignment="1">
      <alignment horizontal="center" vertical="center" wrapText="1"/>
    </xf>
    <xf numFmtId="3" fontId="44" fillId="7" borderId="16" xfId="0" applyNumberFormat="1" applyFont="1" applyFill="1" applyBorder="1" applyAlignment="1">
      <alignment horizontal="center" vertical="center" wrapText="1"/>
    </xf>
    <xf numFmtId="3" fontId="44" fillId="7" borderId="19" xfId="0" applyNumberFormat="1" applyFont="1" applyFill="1" applyBorder="1" applyAlignment="1">
      <alignment horizontal="center" vertical="center" wrapText="1"/>
    </xf>
    <xf numFmtId="0" fontId="43" fillId="6" borderId="20" xfId="0" applyFont="1" applyFill="1" applyBorder="1" applyAlignment="1">
      <alignment horizontal="center" vertical="center" wrapText="1"/>
    </xf>
    <xf numFmtId="0" fontId="43" fillId="6" borderId="21" xfId="0" applyFont="1" applyFill="1" applyBorder="1" applyAlignment="1">
      <alignment horizontal="center" vertical="center" wrapText="1"/>
    </xf>
    <xf numFmtId="3" fontId="44" fillId="7" borderId="18" xfId="0" applyNumberFormat="1" applyFont="1" applyFill="1" applyBorder="1" applyAlignment="1">
      <alignment horizontal="center" vertical="center" wrapText="1"/>
    </xf>
    <xf numFmtId="3" fontId="44" fillId="7" borderId="23" xfId="0" applyNumberFormat="1" applyFont="1" applyFill="1" applyBorder="1" applyAlignment="1">
      <alignment horizontal="center" vertical="center" wrapText="1"/>
    </xf>
    <xf numFmtId="0" fontId="43" fillId="6" borderId="17" xfId="0" applyFont="1" applyFill="1" applyBorder="1" applyAlignment="1">
      <alignment horizontal="center" vertical="center" wrapText="1"/>
    </xf>
    <xf numFmtId="0" fontId="43" fillId="6" borderId="16" xfId="0" applyFont="1" applyFill="1" applyBorder="1" applyAlignment="1">
      <alignment horizontal="center" vertical="center" wrapText="1"/>
    </xf>
    <xf numFmtId="166" fontId="16" fillId="6" borderId="26" xfId="0" applyNumberFormat="1" applyFont="1" applyFill="1" applyBorder="1" applyAlignment="1" applyProtection="1">
      <alignment horizontal="center" vertical="center"/>
      <protection locked="0"/>
    </xf>
    <xf numFmtId="166" fontId="16" fillId="6" borderId="27" xfId="0" applyNumberFormat="1" applyFont="1" applyFill="1" applyBorder="1" applyAlignment="1" applyProtection="1">
      <alignment horizontal="center" vertical="center"/>
      <protection locked="0"/>
    </xf>
    <xf numFmtId="166" fontId="45" fillId="2" borderId="28" xfId="0" applyNumberFormat="1" applyFont="1" applyFill="1" applyBorder="1" applyAlignment="1" applyProtection="1">
      <alignment horizontal="center" vertical="center"/>
    </xf>
    <xf numFmtId="166" fontId="16" fillId="3" borderId="29" xfId="0" applyNumberFormat="1" applyFont="1" applyFill="1" applyBorder="1" applyAlignment="1" applyProtection="1">
      <alignment horizontal="center" vertical="center"/>
    </xf>
    <xf numFmtId="166" fontId="16" fillId="3" borderId="30" xfId="0" applyNumberFormat="1" applyFont="1" applyFill="1" applyBorder="1" applyAlignment="1" applyProtection="1">
      <alignment horizontal="center" vertical="center"/>
    </xf>
    <xf numFmtId="166" fontId="16" fillId="6" borderId="30" xfId="0" applyNumberFormat="1" applyFont="1" applyFill="1" applyBorder="1" applyAlignment="1" applyProtection="1">
      <alignment horizontal="center" vertical="center"/>
    </xf>
    <xf numFmtId="166" fontId="16" fillId="6" borderId="11" xfId="0" applyNumberFormat="1" applyFont="1" applyFill="1" applyBorder="1" applyAlignment="1" applyProtection="1">
      <alignment horizontal="center" vertical="center"/>
    </xf>
    <xf numFmtId="166" fontId="16" fillId="6" borderId="11" xfId="0" applyNumberFormat="1" applyFont="1" applyFill="1" applyBorder="1" applyAlignment="1">
      <alignment horizontal="center" vertical="center"/>
    </xf>
    <xf numFmtId="166" fontId="45" fillId="2" borderId="19" xfId="0" applyNumberFormat="1" applyFont="1" applyFill="1" applyBorder="1" applyAlignment="1" applyProtection="1">
      <alignment horizontal="center" vertical="center"/>
    </xf>
    <xf numFmtId="166" fontId="16" fillId="6" borderId="20" xfId="0" applyNumberFormat="1" applyFont="1" applyFill="1" applyBorder="1" applyAlignment="1" applyProtection="1">
      <alignment horizontal="center" vertical="center"/>
      <protection locked="0"/>
    </xf>
    <xf numFmtId="166" fontId="16" fillId="6" borderId="29" xfId="0" applyNumberFormat="1" applyFont="1" applyFill="1" applyBorder="1" applyAlignment="1" applyProtection="1">
      <alignment horizontal="center" vertical="center"/>
    </xf>
    <xf numFmtId="166" fontId="16" fillId="6" borderId="31" xfId="0" applyNumberFormat="1" applyFont="1" applyFill="1" applyBorder="1" applyAlignment="1" applyProtection="1">
      <alignment horizontal="center" vertical="center"/>
      <protection locked="0"/>
    </xf>
    <xf numFmtId="166" fontId="46" fillId="8" borderId="24" xfId="0" applyNumberFormat="1" applyFont="1" applyFill="1" applyBorder="1" applyAlignment="1" applyProtection="1">
      <alignment horizontal="center" vertical="center"/>
    </xf>
    <xf numFmtId="166" fontId="45" fillId="2" borderId="32" xfId="0" applyNumberFormat="1" applyFont="1" applyFill="1" applyBorder="1" applyAlignment="1" applyProtection="1">
      <alignment horizontal="center" vertical="center"/>
    </xf>
    <xf numFmtId="166" fontId="16" fillId="6" borderId="25" xfId="0" applyNumberFormat="1" applyFont="1" applyFill="1" applyBorder="1" applyAlignment="1" applyProtection="1">
      <alignment horizontal="center" vertical="center"/>
    </xf>
    <xf numFmtId="166" fontId="16" fillId="6" borderId="26" xfId="0" applyNumberFormat="1" applyFont="1" applyFill="1" applyBorder="1" applyAlignment="1" applyProtection="1">
      <alignment horizontal="center" vertical="center"/>
    </xf>
    <xf numFmtId="166" fontId="16" fillId="6" borderId="33" xfId="0" applyNumberFormat="1" applyFont="1" applyFill="1" applyBorder="1" applyAlignment="1">
      <alignment horizontal="center" vertical="center"/>
    </xf>
    <xf numFmtId="0" fontId="4" fillId="9" borderId="42" xfId="0" applyNumberFormat="1" applyFont="1" applyFill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14" fillId="0" borderId="57" xfId="0" applyFont="1" applyFill="1" applyBorder="1" applyAlignment="1">
      <alignment horizontal="center" vertical="center"/>
    </xf>
    <xf numFmtId="0" fontId="23" fillId="0" borderId="0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right"/>
    </xf>
    <xf numFmtId="0" fontId="23" fillId="0" borderId="0" xfId="0" applyFont="1" applyBorder="1" applyAlignment="1" applyProtection="1"/>
    <xf numFmtId="0" fontId="7" fillId="11" borderId="0" xfId="0" applyFont="1" applyFill="1" applyBorder="1" applyAlignment="1">
      <alignment horizontal="center" vertical="center"/>
    </xf>
    <xf numFmtId="0" fontId="9" fillId="11" borderId="0" xfId="0" applyFont="1" applyFill="1" applyBorder="1" applyAlignment="1">
      <alignment horizontal="center" vertical="center"/>
    </xf>
    <xf numFmtId="0" fontId="4" fillId="3" borderId="0" xfId="0" applyFont="1" applyFill="1" applyBorder="1"/>
    <xf numFmtId="0" fontId="2" fillId="11" borderId="0" xfId="0" applyFont="1" applyFill="1" applyBorder="1" applyAlignment="1">
      <alignment vertical="center"/>
    </xf>
    <xf numFmtId="49" fontId="12" fillId="0" borderId="5" xfId="0" applyNumberFormat="1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/>
    </xf>
    <xf numFmtId="49" fontId="13" fillId="0" borderId="6" xfId="0" applyNumberFormat="1" applyFont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23" fillId="0" borderId="0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left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15" fillId="11" borderId="0" xfId="0" applyFont="1" applyFill="1" applyBorder="1" applyAlignment="1">
      <alignment horizontal="center" vertical="center" wrapText="1"/>
    </xf>
    <xf numFmtId="0" fontId="15" fillId="11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left" vertical="center"/>
    </xf>
    <xf numFmtId="0" fontId="10" fillId="4" borderId="3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 applyProtection="1">
      <alignment horizontal="center" vertical="center"/>
    </xf>
    <xf numFmtId="0" fontId="2" fillId="0" borderId="10" xfId="0" applyNumberFormat="1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166" fontId="4" fillId="2" borderId="11" xfId="0" applyNumberFormat="1" applyFont="1" applyFill="1" applyBorder="1" applyAlignment="1" applyProtection="1">
      <alignment horizontal="center" vertical="center"/>
      <protection locked="0"/>
    </xf>
    <xf numFmtId="166" fontId="4" fillId="2" borderId="12" xfId="0" applyNumberFormat="1" applyFont="1" applyFill="1" applyBorder="1" applyAlignment="1" applyProtection="1">
      <alignment horizontal="center" vertical="center"/>
      <protection locked="0"/>
    </xf>
    <xf numFmtId="0" fontId="14" fillId="4" borderId="2" xfId="0" applyFont="1" applyFill="1" applyBorder="1" applyAlignment="1">
      <alignment horizontal="left" vertical="center"/>
    </xf>
    <xf numFmtId="0" fontId="14" fillId="4" borderId="3" xfId="0" applyFont="1" applyFill="1" applyBorder="1" applyAlignment="1">
      <alignment horizontal="left" vertical="center"/>
    </xf>
    <xf numFmtId="0" fontId="14" fillId="4" borderId="14" xfId="0" applyFont="1" applyFill="1" applyBorder="1" applyAlignment="1">
      <alignment horizontal="left" vertical="center"/>
    </xf>
    <xf numFmtId="0" fontId="14" fillId="4" borderId="4" xfId="0" applyFont="1" applyFill="1" applyBorder="1" applyAlignment="1">
      <alignment horizontal="left" vertical="center"/>
    </xf>
    <xf numFmtId="0" fontId="43" fillId="6" borderId="2" xfId="0" applyFont="1" applyFill="1" applyBorder="1" applyAlignment="1">
      <alignment horizontal="center" vertical="center" wrapText="1"/>
    </xf>
    <xf numFmtId="0" fontId="43" fillId="6" borderId="15" xfId="0" applyFont="1" applyFill="1" applyBorder="1" applyAlignment="1">
      <alignment horizontal="center" vertical="center" wrapText="1"/>
    </xf>
    <xf numFmtId="3" fontId="44" fillId="7" borderId="22" xfId="0" applyNumberFormat="1" applyFont="1" applyFill="1" applyBorder="1" applyAlignment="1">
      <alignment horizontal="center" vertical="center" wrapText="1"/>
    </xf>
    <xf numFmtId="166" fontId="16" fillId="6" borderId="24" xfId="0" applyNumberFormat="1" applyFont="1" applyFill="1" applyBorder="1" applyAlignment="1" applyProtection="1">
      <alignment horizontal="center" vertical="center"/>
      <protection locked="0"/>
    </xf>
    <xf numFmtId="166" fontId="16" fillId="6" borderId="25" xfId="0" applyNumberFormat="1" applyFont="1" applyFill="1" applyBorder="1" applyAlignment="1" applyProtection="1">
      <alignment horizontal="center" vertical="center"/>
      <protection locked="0"/>
    </xf>
    <xf numFmtId="0" fontId="10" fillId="4" borderId="13" xfId="0" applyFont="1" applyFill="1" applyBorder="1" applyAlignment="1">
      <alignment horizontal="left" vertical="center"/>
    </xf>
    <xf numFmtId="0" fontId="10" fillId="4" borderId="0" xfId="0" applyFont="1" applyFill="1" applyBorder="1" applyAlignment="1">
      <alignment horizontal="left" vertical="center"/>
    </xf>
    <xf numFmtId="0" fontId="10" fillId="4" borderId="8" xfId="0" applyFont="1" applyFill="1" applyBorder="1" applyAlignment="1">
      <alignment horizontal="left" vertical="center"/>
    </xf>
    <xf numFmtId="0" fontId="14" fillId="0" borderId="48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8" fillId="0" borderId="52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53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23" fillId="0" borderId="34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14" fillId="0" borderId="55" xfId="0" applyFont="1" applyFill="1" applyBorder="1" applyAlignment="1">
      <alignment horizontal="center" vertical="center"/>
    </xf>
    <xf numFmtId="0" fontId="14" fillId="0" borderId="56" xfId="0" applyFont="1" applyFill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14" fontId="2" fillId="3" borderId="40" xfId="0" applyNumberFormat="1" applyFont="1" applyFill="1" applyBorder="1" applyAlignment="1">
      <alignment horizontal="center" vertical="center" wrapText="1"/>
    </xf>
    <xf numFmtId="14" fontId="2" fillId="3" borderId="30" xfId="0" applyNumberFormat="1" applyFont="1" applyFill="1" applyBorder="1" applyAlignment="1">
      <alignment horizontal="center" vertical="center" wrapText="1"/>
    </xf>
    <xf numFmtId="0" fontId="28" fillId="3" borderId="30" xfId="0" applyFont="1" applyFill="1" applyBorder="1" applyAlignment="1">
      <alignment horizontal="center" vertical="center"/>
    </xf>
    <xf numFmtId="14" fontId="2" fillId="3" borderId="30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30" xfId="0" applyFont="1" applyFill="1" applyBorder="1" applyAlignment="1">
      <alignment horizontal="center" vertical="center" wrapText="1"/>
    </xf>
    <xf numFmtId="169" fontId="2" fillId="3" borderId="30" xfId="0" applyNumberFormat="1" applyFont="1" applyFill="1" applyBorder="1" applyAlignment="1">
      <alignment horizontal="center" vertical="center" wrapText="1"/>
    </xf>
    <xf numFmtId="169" fontId="2" fillId="3" borderId="41" xfId="0" applyNumberFormat="1" applyFont="1" applyFill="1" applyBorder="1" applyAlignment="1">
      <alignment horizontal="center" vertical="center" wrapText="1"/>
    </xf>
    <xf numFmtId="0" fontId="27" fillId="3" borderId="0" xfId="0" applyFont="1" applyFill="1" applyBorder="1" applyAlignment="1">
      <alignment horizontal="center" vertical="center" wrapText="1"/>
    </xf>
    <xf numFmtId="14" fontId="2" fillId="3" borderId="38" xfId="0" applyNumberFormat="1" applyFont="1" applyFill="1" applyBorder="1" applyAlignment="1">
      <alignment horizontal="center" vertical="center" wrapText="1"/>
    </xf>
    <xf numFmtId="14" fontId="2" fillId="3" borderId="22" xfId="0" applyNumberFormat="1" applyFont="1" applyFill="1" applyBorder="1" applyAlignment="1">
      <alignment horizontal="center" vertical="center" wrapText="1"/>
    </xf>
    <xf numFmtId="0" fontId="28" fillId="3" borderId="22" xfId="0" applyFont="1" applyFill="1" applyBorder="1" applyAlignment="1">
      <alignment horizontal="center" vertical="center"/>
    </xf>
    <xf numFmtId="14" fontId="2" fillId="3" borderId="22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22" xfId="0" applyNumberFormat="1" applyFont="1" applyFill="1" applyBorder="1" applyAlignment="1" applyProtection="1">
      <alignment horizontal="center" vertical="center" wrapText="1"/>
      <protection locked="0"/>
    </xf>
    <xf numFmtId="169" fontId="2" fillId="3" borderId="22" xfId="0" applyNumberFormat="1" applyFont="1" applyFill="1" applyBorder="1" applyAlignment="1">
      <alignment horizontal="center" vertical="center" wrapText="1"/>
    </xf>
    <xf numFmtId="169" fontId="2" fillId="3" borderId="39" xfId="0" applyNumberFormat="1" applyFont="1" applyFill="1" applyBorder="1" applyAlignment="1">
      <alignment horizontal="center" vertical="center" wrapText="1"/>
    </xf>
    <xf numFmtId="49" fontId="2" fillId="7" borderId="24" xfId="0" applyNumberFormat="1" applyFont="1" applyFill="1" applyBorder="1" applyAlignment="1">
      <alignment horizontal="center"/>
    </xf>
    <xf numFmtId="49" fontId="2" fillId="7" borderId="3" xfId="0" applyNumberFormat="1" applyFont="1" applyFill="1" applyBorder="1" applyAlignment="1">
      <alignment horizontal="center"/>
    </xf>
    <xf numFmtId="49" fontId="2" fillId="7" borderId="4" xfId="0" applyNumberFormat="1" applyFont="1" applyFill="1" applyBorder="1" applyAlignment="1">
      <alignment horizontal="center"/>
    </xf>
    <xf numFmtId="0" fontId="20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center" vertical="center"/>
    </xf>
    <xf numFmtId="49" fontId="4" fillId="0" borderId="42" xfId="0" applyNumberFormat="1" applyFont="1" applyBorder="1" applyAlignment="1" applyProtection="1">
      <alignment horizontal="right" vertical="center"/>
    </xf>
    <xf numFmtId="49" fontId="4" fillId="0" borderId="43" xfId="0" applyNumberFormat="1" applyFont="1" applyBorder="1" applyAlignment="1" applyProtection="1">
      <alignment horizontal="right" vertical="center"/>
    </xf>
    <xf numFmtId="166" fontId="30" fillId="8" borderId="24" xfId="0" applyNumberFormat="1" applyFont="1" applyFill="1" applyBorder="1" applyAlignment="1">
      <alignment horizontal="center" vertical="center"/>
    </xf>
    <xf numFmtId="166" fontId="30" fillId="8" borderId="32" xfId="0" applyNumberFormat="1" applyFont="1" applyFill="1" applyBorder="1" applyAlignment="1">
      <alignment horizontal="center" vertical="center"/>
    </xf>
    <xf numFmtId="49" fontId="32" fillId="10" borderId="2" xfId="0" applyNumberFormat="1" applyFont="1" applyFill="1" applyBorder="1" applyAlignment="1" applyProtection="1">
      <alignment horizontal="left" vertical="center"/>
    </xf>
    <xf numFmtId="49" fontId="32" fillId="10" borderId="3" xfId="0" applyNumberFormat="1" applyFont="1" applyFill="1" applyBorder="1" applyAlignment="1" applyProtection="1">
      <alignment horizontal="left" vertical="center"/>
    </xf>
    <xf numFmtId="49" fontId="32" fillId="10" borderId="4" xfId="0" applyNumberFormat="1" applyFont="1" applyFill="1" applyBorder="1" applyAlignment="1" applyProtection="1">
      <alignment horizontal="left" vertical="center"/>
    </xf>
    <xf numFmtId="0" fontId="11" fillId="0" borderId="36" xfId="0" applyFont="1" applyBorder="1" applyAlignment="1" applyProtection="1">
      <alignment horizontal="center" vertical="center"/>
    </xf>
    <xf numFmtId="0" fontId="11" fillId="0" borderId="6" xfId="0" applyFont="1" applyBorder="1" applyAlignment="1" applyProtection="1">
      <alignment horizontal="center" vertical="center"/>
    </xf>
    <xf numFmtId="0" fontId="33" fillId="0" borderId="44" xfId="0" applyFont="1" applyBorder="1" applyAlignment="1" applyProtection="1">
      <alignment horizontal="center" vertical="center"/>
    </xf>
    <xf numFmtId="0" fontId="33" fillId="0" borderId="45" xfId="0" applyFont="1" applyBorder="1" applyAlignment="1" applyProtection="1">
      <alignment horizontal="center" vertical="center"/>
    </xf>
    <xf numFmtId="0" fontId="29" fillId="0" borderId="46" xfId="0" applyFont="1" applyBorder="1" applyAlignment="1" applyProtection="1">
      <alignment horizontal="center" vertical="center"/>
    </xf>
    <xf numFmtId="0" fontId="29" fillId="0" borderId="47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left" vertical="center" wrapText="1"/>
    </xf>
    <xf numFmtId="0" fontId="29" fillId="0" borderId="0" xfId="0" applyFont="1" applyBorder="1" applyAlignment="1" applyProtection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106680</xdr:colOff>
      <xdr:row>0</xdr:row>
      <xdr:rowOff>83820</xdr:rowOff>
    </xdr:from>
    <xdr:to>
      <xdr:col>3</xdr:col>
      <xdr:colOff>289560</xdr:colOff>
      <xdr:row>3</xdr:row>
      <xdr:rowOff>76200</xdr:rowOff>
    </xdr:to>
    <xdr:pic>
      <xdr:nvPicPr>
        <xdr:cNvPr id="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" y="83820"/>
          <a:ext cx="487680" cy="7162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106680</xdr:colOff>
      <xdr:row>0</xdr:row>
      <xdr:rowOff>83820</xdr:rowOff>
    </xdr:from>
    <xdr:to>
      <xdr:col>3</xdr:col>
      <xdr:colOff>289560</xdr:colOff>
      <xdr:row>3</xdr:row>
      <xdr:rowOff>76200</xdr:rowOff>
    </xdr:to>
    <xdr:pic>
      <xdr:nvPicPr>
        <xdr:cNvPr id="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" y="83820"/>
          <a:ext cx="487680" cy="7162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106680</xdr:colOff>
      <xdr:row>0</xdr:row>
      <xdr:rowOff>83820</xdr:rowOff>
    </xdr:from>
    <xdr:to>
      <xdr:col>3</xdr:col>
      <xdr:colOff>289560</xdr:colOff>
      <xdr:row>3</xdr:row>
      <xdr:rowOff>76200</xdr:rowOff>
    </xdr:to>
    <xdr:pic>
      <xdr:nvPicPr>
        <xdr:cNvPr id="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" y="83820"/>
          <a:ext cx="487680" cy="7162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106680</xdr:colOff>
      <xdr:row>0</xdr:row>
      <xdr:rowOff>83820</xdr:rowOff>
    </xdr:from>
    <xdr:to>
      <xdr:col>3</xdr:col>
      <xdr:colOff>289560</xdr:colOff>
      <xdr:row>3</xdr:row>
      <xdr:rowOff>76200</xdr:rowOff>
    </xdr:to>
    <xdr:pic>
      <xdr:nvPicPr>
        <xdr:cNvPr id="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" y="83820"/>
          <a:ext cx="487680" cy="7162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R87"/>
  <sheetViews>
    <sheetView tabSelected="1" zoomScale="70" zoomScaleNormal="70" workbookViewId="0">
      <selection activeCell="B39" sqref="B39:V39"/>
    </sheetView>
  </sheetViews>
  <sheetFormatPr defaultColWidth="8.26953125" defaultRowHeight="29.5"/>
  <cols>
    <col min="1" max="1" width="3" style="87" customWidth="1"/>
    <col min="2" max="2" width="6.81640625" style="4" customWidth="1"/>
    <col min="3" max="3" width="4.54296875" style="4" customWidth="1"/>
    <col min="4" max="4" width="18" style="4" customWidth="1"/>
    <col min="5" max="5" width="16" style="4" customWidth="1"/>
    <col min="6" max="6" width="16.81640625" style="4" customWidth="1"/>
    <col min="7" max="7" width="18" style="4" customWidth="1"/>
    <col min="8" max="8" width="15.54296875" style="4" customWidth="1"/>
    <col min="9" max="9" width="10.26953125" style="4" customWidth="1"/>
    <col min="10" max="10" width="10.453125" style="4" customWidth="1"/>
    <col min="11" max="11" width="10.1796875" style="4" customWidth="1"/>
    <col min="12" max="12" width="13.54296875" style="4" customWidth="1"/>
    <col min="13" max="13" width="27.54296875" style="4" customWidth="1"/>
    <col min="14" max="14" width="19.7265625" style="4" customWidth="1"/>
    <col min="15" max="15" width="8.453125" style="4" customWidth="1"/>
    <col min="16" max="16" width="13.7265625" style="4" customWidth="1"/>
    <col min="17" max="17" width="18.26953125" style="4" customWidth="1"/>
    <col min="18" max="18" width="1.7265625" style="4" customWidth="1"/>
    <col min="19" max="19" width="18.7265625" style="4" customWidth="1"/>
    <col min="20" max="20" width="12.54296875" style="4" customWidth="1"/>
    <col min="21" max="21" width="15.81640625" style="4" customWidth="1"/>
    <col min="22" max="22" width="15.453125" style="4" customWidth="1"/>
    <col min="23" max="23" width="20.54296875" style="4" customWidth="1"/>
    <col min="24" max="24" width="40.54296875" style="3" customWidth="1"/>
    <col min="25" max="25" width="13.26953125" style="4" customWidth="1"/>
    <col min="26" max="26" width="35" style="4" bestFit="1" customWidth="1"/>
    <col min="27" max="27" width="26.7265625" style="4" customWidth="1"/>
    <col min="28" max="28" width="16.453125" style="4" customWidth="1"/>
    <col min="29" max="29" width="24.81640625" style="4" customWidth="1"/>
    <col min="30" max="30" width="25" style="4" customWidth="1"/>
    <col min="31" max="252" width="8.26953125" style="4"/>
    <col min="253" max="253" width="1" style="4" customWidth="1"/>
    <col min="254" max="254" width="6.81640625" style="4" customWidth="1"/>
    <col min="255" max="255" width="6.7265625" style="4" customWidth="1"/>
    <col min="256" max="256" width="16.453125" style="4" customWidth="1"/>
    <col min="257" max="257" width="14.7265625" style="4" customWidth="1"/>
    <col min="258" max="258" width="16.81640625" style="4" customWidth="1"/>
    <col min="259" max="259" width="18" style="4" customWidth="1"/>
    <col min="260" max="260" width="17.81640625" style="4" customWidth="1"/>
    <col min="261" max="261" width="14" style="4" customWidth="1"/>
    <col min="262" max="262" width="12.7265625" style="4" customWidth="1"/>
    <col min="263" max="263" width="14" style="4" customWidth="1"/>
    <col min="264" max="264" width="15.81640625" style="4" customWidth="1"/>
    <col min="265" max="265" width="23.7265625" style="4" customWidth="1"/>
    <col min="266" max="267" width="16" style="4" customWidth="1"/>
    <col min="268" max="269" width="15.54296875" style="4" customWidth="1"/>
    <col min="270" max="270" width="12.7265625" style="4" customWidth="1"/>
    <col min="271" max="271" width="16" style="4" bestFit="1" customWidth="1"/>
    <col min="272" max="272" width="11.26953125" style="4" customWidth="1"/>
    <col min="273" max="273" width="14.7265625" style="4" customWidth="1"/>
    <col min="274" max="274" width="11.453125" style="4" customWidth="1"/>
    <col min="275" max="275" width="16.26953125" style="4" customWidth="1"/>
    <col min="276" max="276" width="10.54296875" style="4" bestFit="1" customWidth="1"/>
    <col min="277" max="508" width="8.26953125" style="4"/>
    <col min="509" max="509" width="1" style="4" customWidth="1"/>
    <col min="510" max="510" width="6.81640625" style="4" customWidth="1"/>
    <col min="511" max="511" width="6.7265625" style="4" customWidth="1"/>
    <col min="512" max="512" width="16.453125" style="4" customWidth="1"/>
    <col min="513" max="513" width="14.7265625" style="4" customWidth="1"/>
    <col min="514" max="514" width="16.81640625" style="4" customWidth="1"/>
    <col min="515" max="515" width="18" style="4" customWidth="1"/>
    <col min="516" max="516" width="17.81640625" style="4" customWidth="1"/>
    <col min="517" max="517" width="14" style="4" customWidth="1"/>
    <col min="518" max="518" width="12.7265625" style="4" customWidth="1"/>
    <col min="519" max="519" width="14" style="4" customWidth="1"/>
    <col min="520" max="520" width="15.81640625" style="4" customWidth="1"/>
    <col min="521" max="521" width="23.7265625" style="4" customWidth="1"/>
    <col min="522" max="523" width="16" style="4" customWidth="1"/>
    <col min="524" max="525" width="15.54296875" style="4" customWidth="1"/>
    <col min="526" max="526" width="12.7265625" style="4" customWidth="1"/>
    <col min="527" max="527" width="16" style="4" bestFit="1" customWidth="1"/>
    <col min="528" max="528" width="11.26953125" style="4" customWidth="1"/>
    <col min="529" max="529" width="14.7265625" style="4" customWidth="1"/>
    <col min="530" max="530" width="11.453125" style="4" customWidth="1"/>
    <col min="531" max="531" width="16.26953125" style="4" customWidth="1"/>
    <col min="532" max="532" width="10.54296875" style="4" bestFit="1" customWidth="1"/>
    <col min="533" max="764" width="8.26953125" style="4"/>
    <col min="765" max="765" width="1" style="4" customWidth="1"/>
    <col min="766" max="766" width="6.81640625" style="4" customWidth="1"/>
    <col min="767" max="767" width="6.7265625" style="4" customWidth="1"/>
    <col min="768" max="768" width="16.453125" style="4" customWidth="1"/>
    <col min="769" max="769" width="14.7265625" style="4" customWidth="1"/>
    <col min="770" max="770" width="16.81640625" style="4" customWidth="1"/>
    <col min="771" max="771" width="18" style="4" customWidth="1"/>
    <col min="772" max="772" width="17.81640625" style="4" customWidth="1"/>
    <col min="773" max="773" width="14" style="4" customWidth="1"/>
    <col min="774" max="774" width="12.7265625" style="4" customWidth="1"/>
    <col min="775" max="775" width="14" style="4" customWidth="1"/>
    <col min="776" max="776" width="15.81640625" style="4" customWidth="1"/>
    <col min="777" max="777" width="23.7265625" style="4" customWidth="1"/>
    <col min="778" max="779" width="16" style="4" customWidth="1"/>
    <col min="780" max="781" width="15.54296875" style="4" customWidth="1"/>
    <col min="782" max="782" width="12.7265625" style="4" customWidth="1"/>
    <col min="783" max="783" width="16" style="4" bestFit="1" customWidth="1"/>
    <col min="784" max="784" width="11.26953125" style="4" customWidth="1"/>
    <col min="785" max="785" width="14.7265625" style="4" customWidth="1"/>
    <col min="786" max="786" width="11.453125" style="4" customWidth="1"/>
    <col min="787" max="787" width="16.26953125" style="4" customWidth="1"/>
    <col min="788" max="788" width="10.54296875" style="4" bestFit="1" customWidth="1"/>
    <col min="789" max="1020" width="8.26953125" style="4"/>
    <col min="1021" max="1021" width="1" style="4" customWidth="1"/>
    <col min="1022" max="1022" width="6.81640625" style="4" customWidth="1"/>
    <col min="1023" max="1023" width="6.7265625" style="4" customWidth="1"/>
    <col min="1024" max="1024" width="16.453125" style="4" customWidth="1"/>
    <col min="1025" max="1025" width="14.7265625" style="4" customWidth="1"/>
    <col min="1026" max="1026" width="16.81640625" style="4" customWidth="1"/>
    <col min="1027" max="1027" width="18" style="4" customWidth="1"/>
    <col min="1028" max="1028" width="17.81640625" style="4" customWidth="1"/>
    <col min="1029" max="1029" width="14" style="4" customWidth="1"/>
    <col min="1030" max="1030" width="12.7265625" style="4" customWidth="1"/>
    <col min="1031" max="1031" width="14" style="4" customWidth="1"/>
    <col min="1032" max="1032" width="15.81640625" style="4" customWidth="1"/>
    <col min="1033" max="1033" width="23.7265625" style="4" customWidth="1"/>
    <col min="1034" max="1035" width="16" style="4" customWidth="1"/>
    <col min="1036" max="1037" width="15.54296875" style="4" customWidth="1"/>
    <col min="1038" max="1038" width="12.7265625" style="4" customWidth="1"/>
    <col min="1039" max="1039" width="16" style="4" bestFit="1" customWidth="1"/>
    <col min="1040" max="1040" width="11.26953125" style="4" customWidth="1"/>
    <col min="1041" max="1041" width="14.7265625" style="4" customWidth="1"/>
    <col min="1042" max="1042" width="11.453125" style="4" customWidth="1"/>
    <col min="1043" max="1043" width="16.26953125" style="4" customWidth="1"/>
    <col min="1044" max="1044" width="10.54296875" style="4" bestFit="1" customWidth="1"/>
    <col min="1045" max="1276" width="8.26953125" style="4"/>
    <col min="1277" max="1277" width="1" style="4" customWidth="1"/>
    <col min="1278" max="1278" width="6.81640625" style="4" customWidth="1"/>
    <col min="1279" max="1279" width="6.7265625" style="4" customWidth="1"/>
    <col min="1280" max="1280" width="16.453125" style="4" customWidth="1"/>
    <col min="1281" max="1281" width="14.7265625" style="4" customWidth="1"/>
    <col min="1282" max="1282" width="16.81640625" style="4" customWidth="1"/>
    <col min="1283" max="1283" width="18" style="4" customWidth="1"/>
    <col min="1284" max="1284" width="17.81640625" style="4" customWidth="1"/>
    <col min="1285" max="1285" width="14" style="4" customWidth="1"/>
    <col min="1286" max="1286" width="12.7265625" style="4" customWidth="1"/>
    <col min="1287" max="1287" width="14" style="4" customWidth="1"/>
    <col min="1288" max="1288" width="15.81640625" style="4" customWidth="1"/>
    <col min="1289" max="1289" width="23.7265625" style="4" customWidth="1"/>
    <col min="1290" max="1291" width="16" style="4" customWidth="1"/>
    <col min="1292" max="1293" width="15.54296875" style="4" customWidth="1"/>
    <col min="1294" max="1294" width="12.7265625" style="4" customWidth="1"/>
    <col min="1295" max="1295" width="16" style="4" bestFit="1" customWidth="1"/>
    <col min="1296" max="1296" width="11.26953125" style="4" customWidth="1"/>
    <col min="1297" max="1297" width="14.7265625" style="4" customWidth="1"/>
    <col min="1298" max="1298" width="11.453125" style="4" customWidth="1"/>
    <col min="1299" max="1299" width="16.26953125" style="4" customWidth="1"/>
    <col min="1300" max="1300" width="10.54296875" style="4" bestFit="1" customWidth="1"/>
    <col min="1301" max="1532" width="8.26953125" style="4"/>
    <col min="1533" max="1533" width="1" style="4" customWidth="1"/>
    <col min="1534" max="1534" width="6.81640625" style="4" customWidth="1"/>
    <col min="1535" max="1535" width="6.7265625" style="4" customWidth="1"/>
    <col min="1536" max="1536" width="16.453125" style="4" customWidth="1"/>
    <col min="1537" max="1537" width="14.7265625" style="4" customWidth="1"/>
    <col min="1538" max="1538" width="16.81640625" style="4" customWidth="1"/>
    <col min="1539" max="1539" width="18" style="4" customWidth="1"/>
    <col min="1540" max="1540" width="17.81640625" style="4" customWidth="1"/>
    <col min="1541" max="1541" width="14" style="4" customWidth="1"/>
    <col min="1542" max="1542" width="12.7265625" style="4" customWidth="1"/>
    <col min="1543" max="1543" width="14" style="4" customWidth="1"/>
    <col min="1544" max="1544" width="15.81640625" style="4" customWidth="1"/>
    <col min="1545" max="1545" width="23.7265625" style="4" customWidth="1"/>
    <col min="1546" max="1547" width="16" style="4" customWidth="1"/>
    <col min="1548" max="1549" width="15.54296875" style="4" customWidth="1"/>
    <col min="1550" max="1550" width="12.7265625" style="4" customWidth="1"/>
    <col min="1551" max="1551" width="16" style="4" bestFit="1" customWidth="1"/>
    <col min="1552" max="1552" width="11.26953125" style="4" customWidth="1"/>
    <col min="1553" max="1553" width="14.7265625" style="4" customWidth="1"/>
    <col min="1554" max="1554" width="11.453125" style="4" customWidth="1"/>
    <col min="1555" max="1555" width="16.26953125" style="4" customWidth="1"/>
    <col min="1556" max="1556" width="10.54296875" style="4" bestFit="1" customWidth="1"/>
    <col min="1557" max="1788" width="8.26953125" style="4"/>
    <col min="1789" max="1789" width="1" style="4" customWidth="1"/>
    <col min="1790" max="1790" width="6.81640625" style="4" customWidth="1"/>
    <col min="1791" max="1791" width="6.7265625" style="4" customWidth="1"/>
    <col min="1792" max="1792" width="16.453125" style="4" customWidth="1"/>
    <col min="1793" max="1793" width="14.7265625" style="4" customWidth="1"/>
    <col min="1794" max="1794" width="16.81640625" style="4" customWidth="1"/>
    <col min="1795" max="1795" width="18" style="4" customWidth="1"/>
    <col min="1796" max="1796" width="17.81640625" style="4" customWidth="1"/>
    <col min="1797" max="1797" width="14" style="4" customWidth="1"/>
    <col min="1798" max="1798" width="12.7265625" style="4" customWidth="1"/>
    <col min="1799" max="1799" width="14" style="4" customWidth="1"/>
    <col min="1800" max="1800" width="15.81640625" style="4" customWidth="1"/>
    <col min="1801" max="1801" width="23.7265625" style="4" customWidth="1"/>
    <col min="1802" max="1803" width="16" style="4" customWidth="1"/>
    <col min="1804" max="1805" width="15.54296875" style="4" customWidth="1"/>
    <col min="1806" max="1806" width="12.7265625" style="4" customWidth="1"/>
    <col min="1807" max="1807" width="16" style="4" bestFit="1" customWidth="1"/>
    <col min="1808" max="1808" width="11.26953125" style="4" customWidth="1"/>
    <col min="1809" max="1809" width="14.7265625" style="4" customWidth="1"/>
    <col min="1810" max="1810" width="11.453125" style="4" customWidth="1"/>
    <col min="1811" max="1811" width="16.26953125" style="4" customWidth="1"/>
    <col min="1812" max="1812" width="10.54296875" style="4" bestFit="1" customWidth="1"/>
    <col min="1813" max="2044" width="8.26953125" style="4"/>
    <col min="2045" max="2045" width="1" style="4" customWidth="1"/>
    <col min="2046" max="2046" width="6.81640625" style="4" customWidth="1"/>
    <col min="2047" max="2047" width="6.7265625" style="4" customWidth="1"/>
    <col min="2048" max="2048" width="16.453125" style="4" customWidth="1"/>
    <col min="2049" max="2049" width="14.7265625" style="4" customWidth="1"/>
    <col min="2050" max="2050" width="16.81640625" style="4" customWidth="1"/>
    <col min="2051" max="2051" width="18" style="4" customWidth="1"/>
    <col min="2052" max="2052" width="17.81640625" style="4" customWidth="1"/>
    <col min="2053" max="2053" width="14" style="4" customWidth="1"/>
    <col min="2054" max="2054" width="12.7265625" style="4" customWidth="1"/>
    <col min="2055" max="2055" width="14" style="4" customWidth="1"/>
    <col min="2056" max="2056" width="15.81640625" style="4" customWidth="1"/>
    <col min="2057" max="2057" width="23.7265625" style="4" customWidth="1"/>
    <col min="2058" max="2059" width="16" style="4" customWidth="1"/>
    <col min="2060" max="2061" width="15.54296875" style="4" customWidth="1"/>
    <col min="2062" max="2062" width="12.7265625" style="4" customWidth="1"/>
    <col min="2063" max="2063" width="16" style="4" bestFit="1" customWidth="1"/>
    <col min="2064" max="2064" width="11.26953125" style="4" customWidth="1"/>
    <col min="2065" max="2065" width="14.7265625" style="4" customWidth="1"/>
    <col min="2066" max="2066" width="11.453125" style="4" customWidth="1"/>
    <col min="2067" max="2067" width="16.26953125" style="4" customWidth="1"/>
    <col min="2068" max="2068" width="10.54296875" style="4" bestFit="1" customWidth="1"/>
    <col min="2069" max="2300" width="8.26953125" style="4"/>
    <col min="2301" max="2301" width="1" style="4" customWidth="1"/>
    <col min="2302" max="2302" width="6.81640625" style="4" customWidth="1"/>
    <col min="2303" max="2303" width="6.7265625" style="4" customWidth="1"/>
    <col min="2304" max="2304" width="16.453125" style="4" customWidth="1"/>
    <col min="2305" max="2305" width="14.7265625" style="4" customWidth="1"/>
    <col min="2306" max="2306" width="16.81640625" style="4" customWidth="1"/>
    <col min="2307" max="2307" width="18" style="4" customWidth="1"/>
    <col min="2308" max="2308" width="17.81640625" style="4" customWidth="1"/>
    <col min="2309" max="2309" width="14" style="4" customWidth="1"/>
    <col min="2310" max="2310" width="12.7265625" style="4" customWidth="1"/>
    <col min="2311" max="2311" width="14" style="4" customWidth="1"/>
    <col min="2312" max="2312" width="15.81640625" style="4" customWidth="1"/>
    <col min="2313" max="2313" width="23.7265625" style="4" customWidth="1"/>
    <col min="2314" max="2315" width="16" style="4" customWidth="1"/>
    <col min="2316" max="2317" width="15.54296875" style="4" customWidth="1"/>
    <col min="2318" max="2318" width="12.7265625" style="4" customWidth="1"/>
    <col min="2319" max="2319" width="16" style="4" bestFit="1" customWidth="1"/>
    <col min="2320" max="2320" width="11.26953125" style="4" customWidth="1"/>
    <col min="2321" max="2321" width="14.7265625" style="4" customWidth="1"/>
    <col min="2322" max="2322" width="11.453125" style="4" customWidth="1"/>
    <col min="2323" max="2323" width="16.26953125" style="4" customWidth="1"/>
    <col min="2324" max="2324" width="10.54296875" style="4" bestFit="1" customWidth="1"/>
    <col min="2325" max="2556" width="8.26953125" style="4"/>
    <col min="2557" max="2557" width="1" style="4" customWidth="1"/>
    <col min="2558" max="2558" width="6.81640625" style="4" customWidth="1"/>
    <col min="2559" max="2559" width="6.7265625" style="4" customWidth="1"/>
    <col min="2560" max="2560" width="16.453125" style="4" customWidth="1"/>
    <col min="2561" max="2561" width="14.7265625" style="4" customWidth="1"/>
    <col min="2562" max="2562" width="16.81640625" style="4" customWidth="1"/>
    <col min="2563" max="2563" width="18" style="4" customWidth="1"/>
    <col min="2564" max="2564" width="17.81640625" style="4" customWidth="1"/>
    <col min="2565" max="2565" width="14" style="4" customWidth="1"/>
    <col min="2566" max="2566" width="12.7265625" style="4" customWidth="1"/>
    <col min="2567" max="2567" width="14" style="4" customWidth="1"/>
    <col min="2568" max="2568" width="15.81640625" style="4" customWidth="1"/>
    <col min="2569" max="2569" width="23.7265625" style="4" customWidth="1"/>
    <col min="2570" max="2571" width="16" style="4" customWidth="1"/>
    <col min="2572" max="2573" width="15.54296875" style="4" customWidth="1"/>
    <col min="2574" max="2574" width="12.7265625" style="4" customWidth="1"/>
    <col min="2575" max="2575" width="16" style="4" bestFit="1" customWidth="1"/>
    <col min="2576" max="2576" width="11.26953125" style="4" customWidth="1"/>
    <col min="2577" max="2577" width="14.7265625" style="4" customWidth="1"/>
    <col min="2578" max="2578" width="11.453125" style="4" customWidth="1"/>
    <col min="2579" max="2579" width="16.26953125" style="4" customWidth="1"/>
    <col min="2580" max="2580" width="10.54296875" style="4" bestFit="1" customWidth="1"/>
    <col min="2581" max="2812" width="8.26953125" style="4"/>
    <col min="2813" max="2813" width="1" style="4" customWidth="1"/>
    <col min="2814" max="2814" width="6.81640625" style="4" customWidth="1"/>
    <col min="2815" max="2815" width="6.7265625" style="4" customWidth="1"/>
    <col min="2816" max="2816" width="16.453125" style="4" customWidth="1"/>
    <col min="2817" max="2817" width="14.7265625" style="4" customWidth="1"/>
    <col min="2818" max="2818" width="16.81640625" style="4" customWidth="1"/>
    <col min="2819" max="2819" width="18" style="4" customWidth="1"/>
    <col min="2820" max="2820" width="17.81640625" style="4" customWidth="1"/>
    <col min="2821" max="2821" width="14" style="4" customWidth="1"/>
    <col min="2822" max="2822" width="12.7265625" style="4" customWidth="1"/>
    <col min="2823" max="2823" width="14" style="4" customWidth="1"/>
    <col min="2824" max="2824" width="15.81640625" style="4" customWidth="1"/>
    <col min="2825" max="2825" width="23.7265625" style="4" customWidth="1"/>
    <col min="2826" max="2827" width="16" style="4" customWidth="1"/>
    <col min="2828" max="2829" width="15.54296875" style="4" customWidth="1"/>
    <col min="2830" max="2830" width="12.7265625" style="4" customWidth="1"/>
    <col min="2831" max="2831" width="16" style="4" bestFit="1" customWidth="1"/>
    <col min="2832" max="2832" width="11.26953125" style="4" customWidth="1"/>
    <col min="2833" max="2833" width="14.7265625" style="4" customWidth="1"/>
    <col min="2834" max="2834" width="11.453125" style="4" customWidth="1"/>
    <col min="2835" max="2835" width="16.26953125" style="4" customWidth="1"/>
    <col min="2836" max="2836" width="10.54296875" style="4" bestFit="1" customWidth="1"/>
    <col min="2837" max="3068" width="8.26953125" style="4"/>
    <col min="3069" max="3069" width="1" style="4" customWidth="1"/>
    <col min="3070" max="3070" width="6.81640625" style="4" customWidth="1"/>
    <col min="3071" max="3071" width="6.7265625" style="4" customWidth="1"/>
    <col min="3072" max="3072" width="16.453125" style="4" customWidth="1"/>
    <col min="3073" max="3073" width="14.7265625" style="4" customWidth="1"/>
    <col min="3074" max="3074" width="16.81640625" style="4" customWidth="1"/>
    <col min="3075" max="3075" width="18" style="4" customWidth="1"/>
    <col min="3076" max="3076" width="17.81640625" style="4" customWidth="1"/>
    <col min="3077" max="3077" width="14" style="4" customWidth="1"/>
    <col min="3078" max="3078" width="12.7265625" style="4" customWidth="1"/>
    <col min="3079" max="3079" width="14" style="4" customWidth="1"/>
    <col min="3080" max="3080" width="15.81640625" style="4" customWidth="1"/>
    <col min="3081" max="3081" width="23.7265625" style="4" customWidth="1"/>
    <col min="3082" max="3083" width="16" style="4" customWidth="1"/>
    <col min="3084" max="3085" width="15.54296875" style="4" customWidth="1"/>
    <col min="3086" max="3086" width="12.7265625" style="4" customWidth="1"/>
    <col min="3087" max="3087" width="16" style="4" bestFit="1" customWidth="1"/>
    <col min="3088" max="3088" width="11.26953125" style="4" customWidth="1"/>
    <col min="3089" max="3089" width="14.7265625" style="4" customWidth="1"/>
    <col min="3090" max="3090" width="11.453125" style="4" customWidth="1"/>
    <col min="3091" max="3091" width="16.26953125" style="4" customWidth="1"/>
    <col min="3092" max="3092" width="10.54296875" style="4" bestFit="1" customWidth="1"/>
    <col min="3093" max="3324" width="8.26953125" style="4"/>
    <col min="3325" max="3325" width="1" style="4" customWidth="1"/>
    <col min="3326" max="3326" width="6.81640625" style="4" customWidth="1"/>
    <col min="3327" max="3327" width="6.7265625" style="4" customWidth="1"/>
    <col min="3328" max="3328" width="16.453125" style="4" customWidth="1"/>
    <col min="3329" max="3329" width="14.7265625" style="4" customWidth="1"/>
    <col min="3330" max="3330" width="16.81640625" style="4" customWidth="1"/>
    <col min="3331" max="3331" width="18" style="4" customWidth="1"/>
    <col min="3332" max="3332" width="17.81640625" style="4" customWidth="1"/>
    <col min="3333" max="3333" width="14" style="4" customWidth="1"/>
    <col min="3334" max="3334" width="12.7265625" style="4" customWidth="1"/>
    <col min="3335" max="3335" width="14" style="4" customWidth="1"/>
    <col min="3336" max="3336" width="15.81640625" style="4" customWidth="1"/>
    <col min="3337" max="3337" width="23.7265625" style="4" customWidth="1"/>
    <col min="3338" max="3339" width="16" style="4" customWidth="1"/>
    <col min="3340" max="3341" width="15.54296875" style="4" customWidth="1"/>
    <col min="3342" max="3342" width="12.7265625" style="4" customWidth="1"/>
    <col min="3343" max="3343" width="16" style="4" bestFit="1" customWidth="1"/>
    <col min="3344" max="3344" width="11.26953125" style="4" customWidth="1"/>
    <col min="3345" max="3345" width="14.7265625" style="4" customWidth="1"/>
    <col min="3346" max="3346" width="11.453125" style="4" customWidth="1"/>
    <col min="3347" max="3347" width="16.26953125" style="4" customWidth="1"/>
    <col min="3348" max="3348" width="10.54296875" style="4" bestFit="1" customWidth="1"/>
    <col min="3349" max="3580" width="8.26953125" style="4"/>
    <col min="3581" max="3581" width="1" style="4" customWidth="1"/>
    <col min="3582" max="3582" width="6.81640625" style="4" customWidth="1"/>
    <col min="3583" max="3583" width="6.7265625" style="4" customWidth="1"/>
    <col min="3584" max="3584" width="16.453125" style="4" customWidth="1"/>
    <col min="3585" max="3585" width="14.7265625" style="4" customWidth="1"/>
    <col min="3586" max="3586" width="16.81640625" style="4" customWidth="1"/>
    <col min="3587" max="3587" width="18" style="4" customWidth="1"/>
    <col min="3588" max="3588" width="17.81640625" style="4" customWidth="1"/>
    <col min="3589" max="3589" width="14" style="4" customWidth="1"/>
    <col min="3590" max="3590" width="12.7265625" style="4" customWidth="1"/>
    <col min="3591" max="3591" width="14" style="4" customWidth="1"/>
    <col min="3592" max="3592" width="15.81640625" style="4" customWidth="1"/>
    <col min="3593" max="3593" width="23.7265625" style="4" customWidth="1"/>
    <col min="3594" max="3595" width="16" style="4" customWidth="1"/>
    <col min="3596" max="3597" width="15.54296875" style="4" customWidth="1"/>
    <col min="3598" max="3598" width="12.7265625" style="4" customWidth="1"/>
    <col min="3599" max="3599" width="16" style="4" bestFit="1" customWidth="1"/>
    <col min="3600" max="3600" width="11.26953125" style="4" customWidth="1"/>
    <col min="3601" max="3601" width="14.7265625" style="4" customWidth="1"/>
    <col min="3602" max="3602" width="11.453125" style="4" customWidth="1"/>
    <col min="3603" max="3603" width="16.26953125" style="4" customWidth="1"/>
    <col min="3604" max="3604" width="10.54296875" style="4" bestFit="1" customWidth="1"/>
    <col min="3605" max="3836" width="8.26953125" style="4"/>
    <col min="3837" max="3837" width="1" style="4" customWidth="1"/>
    <col min="3838" max="3838" width="6.81640625" style="4" customWidth="1"/>
    <col min="3839" max="3839" width="6.7265625" style="4" customWidth="1"/>
    <col min="3840" max="3840" width="16.453125" style="4" customWidth="1"/>
    <col min="3841" max="3841" width="14.7265625" style="4" customWidth="1"/>
    <col min="3842" max="3842" width="16.81640625" style="4" customWidth="1"/>
    <col min="3843" max="3843" width="18" style="4" customWidth="1"/>
    <col min="3844" max="3844" width="17.81640625" style="4" customWidth="1"/>
    <col min="3845" max="3845" width="14" style="4" customWidth="1"/>
    <col min="3846" max="3846" width="12.7265625" style="4" customWidth="1"/>
    <col min="3847" max="3847" width="14" style="4" customWidth="1"/>
    <col min="3848" max="3848" width="15.81640625" style="4" customWidth="1"/>
    <col min="3849" max="3849" width="23.7265625" style="4" customWidth="1"/>
    <col min="3850" max="3851" width="16" style="4" customWidth="1"/>
    <col min="3852" max="3853" width="15.54296875" style="4" customWidth="1"/>
    <col min="3854" max="3854" width="12.7265625" style="4" customWidth="1"/>
    <col min="3855" max="3855" width="16" style="4" bestFit="1" customWidth="1"/>
    <col min="3856" max="3856" width="11.26953125" style="4" customWidth="1"/>
    <col min="3857" max="3857" width="14.7265625" style="4" customWidth="1"/>
    <col min="3858" max="3858" width="11.453125" style="4" customWidth="1"/>
    <col min="3859" max="3859" width="16.26953125" style="4" customWidth="1"/>
    <col min="3860" max="3860" width="10.54296875" style="4" bestFit="1" customWidth="1"/>
    <col min="3861" max="4092" width="8.26953125" style="4"/>
    <col min="4093" max="4093" width="1" style="4" customWidth="1"/>
    <col min="4094" max="4094" width="6.81640625" style="4" customWidth="1"/>
    <col min="4095" max="4095" width="6.7265625" style="4" customWidth="1"/>
    <col min="4096" max="4096" width="16.453125" style="4" customWidth="1"/>
    <col min="4097" max="4097" width="14.7265625" style="4" customWidth="1"/>
    <col min="4098" max="4098" width="16.81640625" style="4" customWidth="1"/>
    <col min="4099" max="4099" width="18" style="4" customWidth="1"/>
    <col min="4100" max="4100" width="17.81640625" style="4" customWidth="1"/>
    <col min="4101" max="4101" width="14" style="4" customWidth="1"/>
    <col min="4102" max="4102" width="12.7265625" style="4" customWidth="1"/>
    <col min="4103" max="4103" width="14" style="4" customWidth="1"/>
    <col min="4104" max="4104" width="15.81640625" style="4" customWidth="1"/>
    <col min="4105" max="4105" width="23.7265625" style="4" customWidth="1"/>
    <col min="4106" max="4107" width="16" style="4" customWidth="1"/>
    <col min="4108" max="4109" width="15.54296875" style="4" customWidth="1"/>
    <col min="4110" max="4110" width="12.7265625" style="4" customWidth="1"/>
    <col min="4111" max="4111" width="16" style="4" bestFit="1" customWidth="1"/>
    <col min="4112" max="4112" width="11.26953125" style="4" customWidth="1"/>
    <col min="4113" max="4113" width="14.7265625" style="4" customWidth="1"/>
    <col min="4114" max="4114" width="11.453125" style="4" customWidth="1"/>
    <col min="4115" max="4115" width="16.26953125" style="4" customWidth="1"/>
    <col min="4116" max="4116" width="10.54296875" style="4" bestFit="1" customWidth="1"/>
    <col min="4117" max="4348" width="8.26953125" style="4"/>
    <col min="4349" max="4349" width="1" style="4" customWidth="1"/>
    <col min="4350" max="4350" width="6.81640625" style="4" customWidth="1"/>
    <col min="4351" max="4351" width="6.7265625" style="4" customWidth="1"/>
    <col min="4352" max="4352" width="16.453125" style="4" customWidth="1"/>
    <col min="4353" max="4353" width="14.7265625" style="4" customWidth="1"/>
    <col min="4354" max="4354" width="16.81640625" style="4" customWidth="1"/>
    <col min="4355" max="4355" width="18" style="4" customWidth="1"/>
    <col min="4356" max="4356" width="17.81640625" style="4" customWidth="1"/>
    <col min="4357" max="4357" width="14" style="4" customWidth="1"/>
    <col min="4358" max="4358" width="12.7265625" style="4" customWidth="1"/>
    <col min="4359" max="4359" width="14" style="4" customWidth="1"/>
    <col min="4360" max="4360" width="15.81640625" style="4" customWidth="1"/>
    <col min="4361" max="4361" width="23.7265625" style="4" customWidth="1"/>
    <col min="4362" max="4363" width="16" style="4" customWidth="1"/>
    <col min="4364" max="4365" width="15.54296875" style="4" customWidth="1"/>
    <col min="4366" max="4366" width="12.7265625" style="4" customWidth="1"/>
    <col min="4367" max="4367" width="16" style="4" bestFit="1" customWidth="1"/>
    <col min="4368" max="4368" width="11.26953125" style="4" customWidth="1"/>
    <col min="4369" max="4369" width="14.7265625" style="4" customWidth="1"/>
    <col min="4370" max="4370" width="11.453125" style="4" customWidth="1"/>
    <col min="4371" max="4371" width="16.26953125" style="4" customWidth="1"/>
    <col min="4372" max="4372" width="10.54296875" style="4" bestFit="1" customWidth="1"/>
    <col min="4373" max="4604" width="8.26953125" style="4"/>
    <col min="4605" max="4605" width="1" style="4" customWidth="1"/>
    <col min="4606" max="4606" width="6.81640625" style="4" customWidth="1"/>
    <col min="4607" max="4607" width="6.7265625" style="4" customWidth="1"/>
    <col min="4608" max="4608" width="16.453125" style="4" customWidth="1"/>
    <col min="4609" max="4609" width="14.7265625" style="4" customWidth="1"/>
    <col min="4610" max="4610" width="16.81640625" style="4" customWidth="1"/>
    <col min="4611" max="4611" width="18" style="4" customWidth="1"/>
    <col min="4612" max="4612" width="17.81640625" style="4" customWidth="1"/>
    <col min="4613" max="4613" width="14" style="4" customWidth="1"/>
    <col min="4614" max="4614" width="12.7265625" style="4" customWidth="1"/>
    <col min="4615" max="4615" width="14" style="4" customWidth="1"/>
    <col min="4616" max="4616" width="15.81640625" style="4" customWidth="1"/>
    <col min="4617" max="4617" width="23.7265625" style="4" customWidth="1"/>
    <col min="4618" max="4619" width="16" style="4" customWidth="1"/>
    <col min="4620" max="4621" width="15.54296875" style="4" customWidth="1"/>
    <col min="4622" max="4622" width="12.7265625" style="4" customWidth="1"/>
    <col min="4623" max="4623" width="16" style="4" bestFit="1" customWidth="1"/>
    <col min="4624" max="4624" width="11.26953125" style="4" customWidth="1"/>
    <col min="4625" max="4625" width="14.7265625" style="4" customWidth="1"/>
    <col min="4626" max="4626" width="11.453125" style="4" customWidth="1"/>
    <col min="4627" max="4627" width="16.26953125" style="4" customWidth="1"/>
    <col min="4628" max="4628" width="10.54296875" style="4" bestFit="1" customWidth="1"/>
    <col min="4629" max="4860" width="8.26953125" style="4"/>
    <col min="4861" max="4861" width="1" style="4" customWidth="1"/>
    <col min="4862" max="4862" width="6.81640625" style="4" customWidth="1"/>
    <col min="4863" max="4863" width="6.7265625" style="4" customWidth="1"/>
    <col min="4864" max="4864" width="16.453125" style="4" customWidth="1"/>
    <col min="4865" max="4865" width="14.7265625" style="4" customWidth="1"/>
    <col min="4866" max="4866" width="16.81640625" style="4" customWidth="1"/>
    <col min="4867" max="4867" width="18" style="4" customWidth="1"/>
    <col min="4868" max="4868" width="17.81640625" style="4" customWidth="1"/>
    <col min="4869" max="4869" width="14" style="4" customWidth="1"/>
    <col min="4870" max="4870" width="12.7265625" style="4" customWidth="1"/>
    <col min="4871" max="4871" width="14" style="4" customWidth="1"/>
    <col min="4872" max="4872" width="15.81640625" style="4" customWidth="1"/>
    <col min="4873" max="4873" width="23.7265625" style="4" customWidth="1"/>
    <col min="4874" max="4875" width="16" style="4" customWidth="1"/>
    <col min="4876" max="4877" width="15.54296875" style="4" customWidth="1"/>
    <col min="4878" max="4878" width="12.7265625" style="4" customWidth="1"/>
    <col min="4879" max="4879" width="16" style="4" bestFit="1" customWidth="1"/>
    <col min="4880" max="4880" width="11.26953125" style="4" customWidth="1"/>
    <col min="4881" max="4881" width="14.7265625" style="4" customWidth="1"/>
    <col min="4882" max="4882" width="11.453125" style="4" customWidth="1"/>
    <col min="4883" max="4883" width="16.26953125" style="4" customWidth="1"/>
    <col min="4884" max="4884" width="10.54296875" style="4" bestFit="1" customWidth="1"/>
    <col min="4885" max="5116" width="8.26953125" style="4"/>
    <col min="5117" max="5117" width="1" style="4" customWidth="1"/>
    <col min="5118" max="5118" width="6.81640625" style="4" customWidth="1"/>
    <col min="5119" max="5119" width="6.7265625" style="4" customWidth="1"/>
    <col min="5120" max="5120" width="16.453125" style="4" customWidth="1"/>
    <col min="5121" max="5121" width="14.7265625" style="4" customWidth="1"/>
    <col min="5122" max="5122" width="16.81640625" style="4" customWidth="1"/>
    <col min="5123" max="5123" width="18" style="4" customWidth="1"/>
    <col min="5124" max="5124" width="17.81640625" style="4" customWidth="1"/>
    <col min="5125" max="5125" width="14" style="4" customWidth="1"/>
    <col min="5126" max="5126" width="12.7265625" style="4" customWidth="1"/>
    <col min="5127" max="5127" width="14" style="4" customWidth="1"/>
    <col min="5128" max="5128" width="15.81640625" style="4" customWidth="1"/>
    <col min="5129" max="5129" width="23.7265625" style="4" customWidth="1"/>
    <col min="5130" max="5131" width="16" style="4" customWidth="1"/>
    <col min="5132" max="5133" width="15.54296875" style="4" customWidth="1"/>
    <col min="5134" max="5134" width="12.7265625" style="4" customWidth="1"/>
    <col min="5135" max="5135" width="16" style="4" bestFit="1" customWidth="1"/>
    <col min="5136" max="5136" width="11.26953125" style="4" customWidth="1"/>
    <col min="5137" max="5137" width="14.7265625" style="4" customWidth="1"/>
    <col min="5138" max="5138" width="11.453125" style="4" customWidth="1"/>
    <col min="5139" max="5139" width="16.26953125" style="4" customWidth="1"/>
    <col min="5140" max="5140" width="10.54296875" style="4" bestFit="1" customWidth="1"/>
    <col min="5141" max="5372" width="8.26953125" style="4"/>
    <col min="5373" max="5373" width="1" style="4" customWidth="1"/>
    <col min="5374" max="5374" width="6.81640625" style="4" customWidth="1"/>
    <col min="5375" max="5375" width="6.7265625" style="4" customWidth="1"/>
    <col min="5376" max="5376" width="16.453125" style="4" customWidth="1"/>
    <col min="5377" max="5377" width="14.7265625" style="4" customWidth="1"/>
    <col min="5378" max="5378" width="16.81640625" style="4" customWidth="1"/>
    <col min="5379" max="5379" width="18" style="4" customWidth="1"/>
    <col min="5380" max="5380" width="17.81640625" style="4" customWidth="1"/>
    <col min="5381" max="5381" width="14" style="4" customWidth="1"/>
    <col min="5382" max="5382" width="12.7265625" style="4" customWidth="1"/>
    <col min="5383" max="5383" width="14" style="4" customWidth="1"/>
    <col min="5384" max="5384" width="15.81640625" style="4" customWidth="1"/>
    <col min="5385" max="5385" width="23.7265625" style="4" customWidth="1"/>
    <col min="5386" max="5387" width="16" style="4" customWidth="1"/>
    <col min="5388" max="5389" width="15.54296875" style="4" customWidth="1"/>
    <col min="5390" max="5390" width="12.7265625" style="4" customWidth="1"/>
    <col min="5391" max="5391" width="16" style="4" bestFit="1" customWidth="1"/>
    <col min="5392" max="5392" width="11.26953125" style="4" customWidth="1"/>
    <col min="5393" max="5393" width="14.7265625" style="4" customWidth="1"/>
    <col min="5394" max="5394" width="11.453125" style="4" customWidth="1"/>
    <col min="5395" max="5395" width="16.26953125" style="4" customWidth="1"/>
    <col min="5396" max="5396" width="10.54296875" style="4" bestFit="1" customWidth="1"/>
    <col min="5397" max="5628" width="8.26953125" style="4"/>
    <col min="5629" max="5629" width="1" style="4" customWidth="1"/>
    <col min="5630" max="5630" width="6.81640625" style="4" customWidth="1"/>
    <col min="5631" max="5631" width="6.7265625" style="4" customWidth="1"/>
    <col min="5632" max="5632" width="16.453125" style="4" customWidth="1"/>
    <col min="5633" max="5633" width="14.7265625" style="4" customWidth="1"/>
    <col min="5634" max="5634" width="16.81640625" style="4" customWidth="1"/>
    <col min="5635" max="5635" width="18" style="4" customWidth="1"/>
    <col min="5636" max="5636" width="17.81640625" style="4" customWidth="1"/>
    <col min="5637" max="5637" width="14" style="4" customWidth="1"/>
    <col min="5638" max="5638" width="12.7265625" style="4" customWidth="1"/>
    <col min="5639" max="5639" width="14" style="4" customWidth="1"/>
    <col min="5640" max="5640" width="15.81640625" style="4" customWidth="1"/>
    <col min="5641" max="5641" width="23.7265625" style="4" customWidth="1"/>
    <col min="5642" max="5643" width="16" style="4" customWidth="1"/>
    <col min="5644" max="5645" width="15.54296875" style="4" customWidth="1"/>
    <col min="5646" max="5646" width="12.7265625" style="4" customWidth="1"/>
    <col min="5647" max="5647" width="16" style="4" bestFit="1" customWidth="1"/>
    <col min="5648" max="5648" width="11.26953125" style="4" customWidth="1"/>
    <col min="5649" max="5649" width="14.7265625" style="4" customWidth="1"/>
    <col min="5650" max="5650" width="11.453125" style="4" customWidth="1"/>
    <col min="5651" max="5651" width="16.26953125" style="4" customWidth="1"/>
    <col min="5652" max="5652" width="10.54296875" style="4" bestFit="1" customWidth="1"/>
    <col min="5653" max="5884" width="8.26953125" style="4"/>
    <col min="5885" max="5885" width="1" style="4" customWidth="1"/>
    <col min="5886" max="5886" width="6.81640625" style="4" customWidth="1"/>
    <col min="5887" max="5887" width="6.7265625" style="4" customWidth="1"/>
    <col min="5888" max="5888" width="16.453125" style="4" customWidth="1"/>
    <col min="5889" max="5889" width="14.7265625" style="4" customWidth="1"/>
    <col min="5890" max="5890" width="16.81640625" style="4" customWidth="1"/>
    <col min="5891" max="5891" width="18" style="4" customWidth="1"/>
    <col min="5892" max="5892" width="17.81640625" style="4" customWidth="1"/>
    <col min="5893" max="5893" width="14" style="4" customWidth="1"/>
    <col min="5894" max="5894" width="12.7265625" style="4" customWidth="1"/>
    <col min="5895" max="5895" width="14" style="4" customWidth="1"/>
    <col min="5896" max="5896" width="15.81640625" style="4" customWidth="1"/>
    <col min="5897" max="5897" width="23.7265625" style="4" customWidth="1"/>
    <col min="5898" max="5899" width="16" style="4" customWidth="1"/>
    <col min="5900" max="5901" width="15.54296875" style="4" customWidth="1"/>
    <col min="5902" max="5902" width="12.7265625" style="4" customWidth="1"/>
    <col min="5903" max="5903" width="16" style="4" bestFit="1" customWidth="1"/>
    <col min="5904" max="5904" width="11.26953125" style="4" customWidth="1"/>
    <col min="5905" max="5905" width="14.7265625" style="4" customWidth="1"/>
    <col min="5906" max="5906" width="11.453125" style="4" customWidth="1"/>
    <col min="5907" max="5907" width="16.26953125" style="4" customWidth="1"/>
    <col min="5908" max="5908" width="10.54296875" style="4" bestFit="1" customWidth="1"/>
    <col min="5909" max="6140" width="8.26953125" style="4"/>
    <col min="6141" max="6141" width="1" style="4" customWidth="1"/>
    <col min="6142" max="6142" width="6.81640625" style="4" customWidth="1"/>
    <col min="6143" max="6143" width="6.7265625" style="4" customWidth="1"/>
    <col min="6144" max="6144" width="16.453125" style="4" customWidth="1"/>
    <col min="6145" max="6145" width="14.7265625" style="4" customWidth="1"/>
    <col min="6146" max="6146" width="16.81640625" style="4" customWidth="1"/>
    <col min="6147" max="6147" width="18" style="4" customWidth="1"/>
    <col min="6148" max="6148" width="17.81640625" style="4" customWidth="1"/>
    <col min="6149" max="6149" width="14" style="4" customWidth="1"/>
    <col min="6150" max="6150" width="12.7265625" style="4" customWidth="1"/>
    <col min="6151" max="6151" width="14" style="4" customWidth="1"/>
    <col min="6152" max="6152" width="15.81640625" style="4" customWidth="1"/>
    <col min="6153" max="6153" width="23.7265625" style="4" customWidth="1"/>
    <col min="6154" max="6155" width="16" style="4" customWidth="1"/>
    <col min="6156" max="6157" width="15.54296875" style="4" customWidth="1"/>
    <col min="6158" max="6158" width="12.7265625" style="4" customWidth="1"/>
    <col min="6159" max="6159" width="16" style="4" bestFit="1" customWidth="1"/>
    <col min="6160" max="6160" width="11.26953125" style="4" customWidth="1"/>
    <col min="6161" max="6161" width="14.7265625" style="4" customWidth="1"/>
    <col min="6162" max="6162" width="11.453125" style="4" customWidth="1"/>
    <col min="6163" max="6163" width="16.26953125" style="4" customWidth="1"/>
    <col min="6164" max="6164" width="10.54296875" style="4" bestFit="1" customWidth="1"/>
    <col min="6165" max="6396" width="8.26953125" style="4"/>
    <col min="6397" max="6397" width="1" style="4" customWidth="1"/>
    <col min="6398" max="6398" width="6.81640625" style="4" customWidth="1"/>
    <col min="6399" max="6399" width="6.7265625" style="4" customWidth="1"/>
    <col min="6400" max="6400" width="16.453125" style="4" customWidth="1"/>
    <col min="6401" max="6401" width="14.7265625" style="4" customWidth="1"/>
    <col min="6402" max="6402" width="16.81640625" style="4" customWidth="1"/>
    <col min="6403" max="6403" width="18" style="4" customWidth="1"/>
    <col min="6404" max="6404" width="17.81640625" style="4" customWidth="1"/>
    <col min="6405" max="6405" width="14" style="4" customWidth="1"/>
    <col min="6406" max="6406" width="12.7265625" style="4" customWidth="1"/>
    <col min="6407" max="6407" width="14" style="4" customWidth="1"/>
    <col min="6408" max="6408" width="15.81640625" style="4" customWidth="1"/>
    <col min="6409" max="6409" width="23.7265625" style="4" customWidth="1"/>
    <col min="6410" max="6411" width="16" style="4" customWidth="1"/>
    <col min="6412" max="6413" width="15.54296875" style="4" customWidth="1"/>
    <col min="6414" max="6414" width="12.7265625" style="4" customWidth="1"/>
    <col min="6415" max="6415" width="16" style="4" bestFit="1" customWidth="1"/>
    <col min="6416" max="6416" width="11.26953125" style="4" customWidth="1"/>
    <col min="6417" max="6417" width="14.7265625" style="4" customWidth="1"/>
    <col min="6418" max="6418" width="11.453125" style="4" customWidth="1"/>
    <col min="6419" max="6419" width="16.26953125" style="4" customWidth="1"/>
    <col min="6420" max="6420" width="10.54296875" style="4" bestFit="1" customWidth="1"/>
    <col min="6421" max="6652" width="8.26953125" style="4"/>
    <col min="6653" max="6653" width="1" style="4" customWidth="1"/>
    <col min="6654" max="6654" width="6.81640625" style="4" customWidth="1"/>
    <col min="6655" max="6655" width="6.7265625" style="4" customWidth="1"/>
    <col min="6656" max="6656" width="16.453125" style="4" customWidth="1"/>
    <col min="6657" max="6657" width="14.7265625" style="4" customWidth="1"/>
    <col min="6658" max="6658" width="16.81640625" style="4" customWidth="1"/>
    <col min="6659" max="6659" width="18" style="4" customWidth="1"/>
    <col min="6660" max="6660" width="17.81640625" style="4" customWidth="1"/>
    <col min="6661" max="6661" width="14" style="4" customWidth="1"/>
    <col min="6662" max="6662" width="12.7265625" style="4" customWidth="1"/>
    <col min="6663" max="6663" width="14" style="4" customWidth="1"/>
    <col min="6664" max="6664" width="15.81640625" style="4" customWidth="1"/>
    <col min="6665" max="6665" width="23.7265625" style="4" customWidth="1"/>
    <col min="6666" max="6667" width="16" style="4" customWidth="1"/>
    <col min="6668" max="6669" width="15.54296875" style="4" customWidth="1"/>
    <col min="6670" max="6670" width="12.7265625" style="4" customWidth="1"/>
    <col min="6671" max="6671" width="16" style="4" bestFit="1" customWidth="1"/>
    <col min="6672" max="6672" width="11.26953125" style="4" customWidth="1"/>
    <col min="6673" max="6673" width="14.7265625" style="4" customWidth="1"/>
    <col min="6674" max="6674" width="11.453125" style="4" customWidth="1"/>
    <col min="6675" max="6675" width="16.26953125" style="4" customWidth="1"/>
    <col min="6676" max="6676" width="10.54296875" style="4" bestFit="1" customWidth="1"/>
    <col min="6677" max="6908" width="8.26953125" style="4"/>
    <col min="6909" max="6909" width="1" style="4" customWidth="1"/>
    <col min="6910" max="6910" width="6.81640625" style="4" customWidth="1"/>
    <col min="6911" max="6911" width="6.7265625" style="4" customWidth="1"/>
    <col min="6912" max="6912" width="16.453125" style="4" customWidth="1"/>
    <col min="6913" max="6913" width="14.7265625" style="4" customWidth="1"/>
    <col min="6914" max="6914" width="16.81640625" style="4" customWidth="1"/>
    <col min="6915" max="6915" width="18" style="4" customWidth="1"/>
    <col min="6916" max="6916" width="17.81640625" style="4" customWidth="1"/>
    <col min="6917" max="6917" width="14" style="4" customWidth="1"/>
    <col min="6918" max="6918" width="12.7265625" style="4" customWidth="1"/>
    <col min="6919" max="6919" width="14" style="4" customWidth="1"/>
    <col min="6920" max="6920" width="15.81640625" style="4" customWidth="1"/>
    <col min="6921" max="6921" width="23.7265625" style="4" customWidth="1"/>
    <col min="6922" max="6923" width="16" style="4" customWidth="1"/>
    <col min="6924" max="6925" width="15.54296875" style="4" customWidth="1"/>
    <col min="6926" max="6926" width="12.7265625" style="4" customWidth="1"/>
    <col min="6927" max="6927" width="16" style="4" bestFit="1" customWidth="1"/>
    <col min="6928" max="6928" width="11.26953125" style="4" customWidth="1"/>
    <col min="6929" max="6929" width="14.7265625" style="4" customWidth="1"/>
    <col min="6930" max="6930" width="11.453125" style="4" customWidth="1"/>
    <col min="6931" max="6931" width="16.26953125" style="4" customWidth="1"/>
    <col min="6932" max="6932" width="10.54296875" style="4" bestFit="1" customWidth="1"/>
    <col min="6933" max="7164" width="8.26953125" style="4"/>
    <col min="7165" max="7165" width="1" style="4" customWidth="1"/>
    <col min="7166" max="7166" width="6.81640625" style="4" customWidth="1"/>
    <col min="7167" max="7167" width="6.7265625" style="4" customWidth="1"/>
    <col min="7168" max="7168" width="16.453125" style="4" customWidth="1"/>
    <col min="7169" max="7169" width="14.7265625" style="4" customWidth="1"/>
    <col min="7170" max="7170" width="16.81640625" style="4" customWidth="1"/>
    <col min="7171" max="7171" width="18" style="4" customWidth="1"/>
    <col min="7172" max="7172" width="17.81640625" style="4" customWidth="1"/>
    <col min="7173" max="7173" width="14" style="4" customWidth="1"/>
    <col min="7174" max="7174" width="12.7265625" style="4" customWidth="1"/>
    <col min="7175" max="7175" width="14" style="4" customWidth="1"/>
    <col min="7176" max="7176" width="15.81640625" style="4" customWidth="1"/>
    <col min="7177" max="7177" width="23.7265625" style="4" customWidth="1"/>
    <col min="7178" max="7179" width="16" style="4" customWidth="1"/>
    <col min="7180" max="7181" width="15.54296875" style="4" customWidth="1"/>
    <col min="7182" max="7182" width="12.7265625" style="4" customWidth="1"/>
    <col min="7183" max="7183" width="16" style="4" bestFit="1" customWidth="1"/>
    <col min="7184" max="7184" width="11.26953125" style="4" customWidth="1"/>
    <col min="7185" max="7185" width="14.7265625" style="4" customWidth="1"/>
    <col min="7186" max="7186" width="11.453125" style="4" customWidth="1"/>
    <col min="7187" max="7187" width="16.26953125" style="4" customWidth="1"/>
    <col min="7188" max="7188" width="10.54296875" style="4" bestFit="1" customWidth="1"/>
    <col min="7189" max="7420" width="8.26953125" style="4"/>
    <col min="7421" max="7421" width="1" style="4" customWidth="1"/>
    <col min="7422" max="7422" width="6.81640625" style="4" customWidth="1"/>
    <col min="7423" max="7423" width="6.7265625" style="4" customWidth="1"/>
    <col min="7424" max="7424" width="16.453125" style="4" customWidth="1"/>
    <col min="7425" max="7425" width="14.7265625" style="4" customWidth="1"/>
    <col min="7426" max="7426" width="16.81640625" style="4" customWidth="1"/>
    <col min="7427" max="7427" width="18" style="4" customWidth="1"/>
    <col min="7428" max="7428" width="17.81640625" style="4" customWidth="1"/>
    <col min="7429" max="7429" width="14" style="4" customWidth="1"/>
    <col min="7430" max="7430" width="12.7265625" style="4" customWidth="1"/>
    <col min="7431" max="7431" width="14" style="4" customWidth="1"/>
    <col min="7432" max="7432" width="15.81640625" style="4" customWidth="1"/>
    <col min="7433" max="7433" width="23.7265625" style="4" customWidth="1"/>
    <col min="7434" max="7435" width="16" style="4" customWidth="1"/>
    <col min="7436" max="7437" width="15.54296875" style="4" customWidth="1"/>
    <col min="7438" max="7438" width="12.7265625" style="4" customWidth="1"/>
    <col min="7439" max="7439" width="16" style="4" bestFit="1" customWidth="1"/>
    <col min="7440" max="7440" width="11.26953125" style="4" customWidth="1"/>
    <col min="7441" max="7441" width="14.7265625" style="4" customWidth="1"/>
    <col min="7442" max="7442" width="11.453125" style="4" customWidth="1"/>
    <col min="7443" max="7443" width="16.26953125" style="4" customWidth="1"/>
    <col min="7444" max="7444" width="10.54296875" style="4" bestFit="1" customWidth="1"/>
    <col min="7445" max="7676" width="8.26953125" style="4"/>
    <col min="7677" max="7677" width="1" style="4" customWidth="1"/>
    <col min="7678" max="7678" width="6.81640625" style="4" customWidth="1"/>
    <col min="7679" max="7679" width="6.7265625" style="4" customWidth="1"/>
    <col min="7680" max="7680" width="16.453125" style="4" customWidth="1"/>
    <col min="7681" max="7681" width="14.7265625" style="4" customWidth="1"/>
    <col min="7682" max="7682" width="16.81640625" style="4" customWidth="1"/>
    <col min="7683" max="7683" width="18" style="4" customWidth="1"/>
    <col min="7684" max="7684" width="17.81640625" style="4" customWidth="1"/>
    <col min="7685" max="7685" width="14" style="4" customWidth="1"/>
    <col min="7686" max="7686" width="12.7265625" style="4" customWidth="1"/>
    <col min="7687" max="7687" width="14" style="4" customWidth="1"/>
    <col min="7688" max="7688" width="15.81640625" style="4" customWidth="1"/>
    <col min="7689" max="7689" width="23.7265625" style="4" customWidth="1"/>
    <col min="7690" max="7691" width="16" style="4" customWidth="1"/>
    <col min="7692" max="7693" width="15.54296875" style="4" customWidth="1"/>
    <col min="7694" max="7694" width="12.7265625" style="4" customWidth="1"/>
    <col min="7695" max="7695" width="16" style="4" bestFit="1" customWidth="1"/>
    <col min="7696" max="7696" width="11.26953125" style="4" customWidth="1"/>
    <col min="7697" max="7697" width="14.7265625" style="4" customWidth="1"/>
    <col min="7698" max="7698" width="11.453125" style="4" customWidth="1"/>
    <col min="7699" max="7699" width="16.26953125" style="4" customWidth="1"/>
    <col min="7700" max="7700" width="10.54296875" style="4" bestFit="1" customWidth="1"/>
    <col min="7701" max="7932" width="8.26953125" style="4"/>
    <col min="7933" max="7933" width="1" style="4" customWidth="1"/>
    <col min="7934" max="7934" width="6.81640625" style="4" customWidth="1"/>
    <col min="7935" max="7935" width="6.7265625" style="4" customWidth="1"/>
    <col min="7936" max="7936" width="16.453125" style="4" customWidth="1"/>
    <col min="7937" max="7937" width="14.7265625" style="4" customWidth="1"/>
    <col min="7938" max="7938" width="16.81640625" style="4" customWidth="1"/>
    <col min="7939" max="7939" width="18" style="4" customWidth="1"/>
    <col min="7940" max="7940" width="17.81640625" style="4" customWidth="1"/>
    <col min="7941" max="7941" width="14" style="4" customWidth="1"/>
    <col min="7942" max="7942" width="12.7265625" style="4" customWidth="1"/>
    <col min="7943" max="7943" width="14" style="4" customWidth="1"/>
    <col min="7944" max="7944" width="15.81640625" style="4" customWidth="1"/>
    <col min="7945" max="7945" width="23.7265625" style="4" customWidth="1"/>
    <col min="7946" max="7947" width="16" style="4" customWidth="1"/>
    <col min="7948" max="7949" width="15.54296875" style="4" customWidth="1"/>
    <col min="7950" max="7950" width="12.7265625" style="4" customWidth="1"/>
    <col min="7951" max="7951" width="16" style="4" bestFit="1" customWidth="1"/>
    <col min="7952" max="7952" width="11.26953125" style="4" customWidth="1"/>
    <col min="7953" max="7953" width="14.7265625" style="4" customWidth="1"/>
    <col min="7954" max="7954" width="11.453125" style="4" customWidth="1"/>
    <col min="7955" max="7955" width="16.26953125" style="4" customWidth="1"/>
    <col min="7956" max="7956" width="10.54296875" style="4" bestFit="1" customWidth="1"/>
    <col min="7957" max="8188" width="8.26953125" style="4"/>
    <col min="8189" max="8189" width="1" style="4" customWidth="1"/>
    <col min="8190" max="8190" width="6.81640625" style="4" customWidth="1"/>
    <col min="8191" max="8191" width="6.7265625" style="4" customWidth="1"/>
    <col min="8192" max="8192" width="16.453125" style="4" customWidth="1"/>
    <col min="8193" max="8193" width="14.7265625" style="4" customWidth="1"/>
    <col min="8194" max="8194" width="16.81640625" style="4" customWidth="1"/>
    <col min="8195" max="8195" width="18" style="4" customWidth="1"/>
    <col min="8196" max="8196" width="17.81640625" style="4" customWidth="1"/>
    <col min="8197" max="8197" width="14" style="4" customWidth="1"/>
    <col min="8198" max="8198" width="12.7265625" style="4" customWidth="1"/>
    <col min="8199" max="8199" width="14" style="4" customWidth="1"/>
    <col min="8200" max="8200" width="15.81640625" style="4" customWidth="1"/>
    <col min="8201" max="8201" width="23.7265625" style="4" customWidth="1"/>
    <col min="8202" max="8203" width="16" style="4" customWidth="1"/>
    <col min="8204" max="8205" width="15.54296875" style="4" customWidth="1"/>
    <col min="8206" max="8206" width="12.7265625" style="4" customWidth="1"/>
    <col min="8207" max="8207" width="16" style="4" bestFit="1" customWidth="1"/>
    <col min="8208" max="8208" width="11.26953125" style="4" customWidth="1"/>
    <col min="8209" max="8209" width="14.7265625" style="4" customWidth="1"/>
    <col min="8210" max="8210" width="11.453125" style="4" customWidth="1"/>
    <col min="8211" max="8211" width="16.26953125" style="4" customWidth="1"/>
    <col min="8212" max="8212" width="10.54296875" style="4" bestFit="1" customWidth="1"/>
    <col min="8213" max="8444" width="8.26953125" style="4"/>
    <col min="8445" max="8445" width="1" style="4" customWidth="1"/>
    <col min="8446" max="8446" width="6.81640625" style="4" customWidth="1"/>
    <col min="8447" max="8447" width="6.7265625" style="4" customWidth="1"/>
    <col min="8448" max="8448" width="16.453125" style="4" customWidth="1"/>
    <col min="8449" max="8449" width="14.7265625" style="4" customWidth="1"/>
    <col min="8450" max="8450" width="16.81640625" style="4" customWidth="1"/>
    <col min="8451" max="8451" width="18" style="4" customWidth="1"/>
    <col min="8452" max="8452" width="17.81640625" style="4" customWidth="1"/>
    <col min="8453" max="8453" width="14" style="4" customWidth="1"/>
    <col min="8454" max="8454" width="12.7265625" style="4" customWidth="1"/>
    <col min="8455" max="8455" width="14" style="4" customWidth="1"/>
    <col min="8456" max="8456" width="15.81640625" style="4" customWidth="1"/>
    <col min="8457" max="8457" width="23.7265625" style="4" customWidth="1"/>
    <col min="8458" max="8459" width="16" style="4" customWidth="1"/>
    <col min="8460" max="8461" width="15.54296875" style="4" customWidth="1"/>
    <col min="8462" max="8462" width="12.7265625" style="4" customWidth="1"/>
    <col min="8463" max="8463" width="16" style="4" bestFit="1" customWidth="1"/>
    <col min="8464" max="8464" width="11.26953125" style="4" customWidth="1"/>
    <col min="8465" max="8465" width="14.7265625" style="4" customWidth="1"/>
    <col min="8466" max="8466" width="11.453125" style="4" customWidth="1"/>
    <col min="8467" max="8467" width="16.26953125" style="4" customWidth="1"/>
    <col min="8468" max="8468" width="10.54296875" style="4" bestFit="1" customWidth="1"/>
    <col min="8469" max="8700" width="8.26953125" style="4"/>
    <col min="8701" max="8701" width="1" style="4" customWidth="1"/>
    <col min="8702" max="8702" width="6.81640625" style="4" customWidth="1"/>
    <col min="8703" max="8703" width="6.7265625" style="4" customWidth="1"/>
    <col min="8704" max="8704" width="16.453125" style="4" customWidth="1"/>
    <col min="8705" max="8705" width="14.7265625" style="4" customWidth="1"/>
    <col min="8706" max="8706" width="16.81640625" style="4" customWidth="1"/>
    <col min="8707" max="8707" width="18" style="4" customWidth="1"/>
    <col min="8708" max="8708" width="17.81640625" style="4" customWidth="1"/>
    <col min="8709" max="8709" width="14" style="4" customWidth="1"/>
    <col min="8710" max="8710" width="12.7265625" style="4" customWidth="1"/>
    <col min="8711" max="8711" width="14" style="4" customWidth="1"/>
    <col min="8712" max="8712" width="15.81640625" style="4" customWidth="1"/>
    <col min="8713" max="8713" width="23.7265625" style="4" customWidth="1"/>
    <col min="8714" max="8715" width="16" style="4" customWidth="1"/>
    <col min="8716" max="8717" width="15.54296875" style="4" customWidth="1"/>
    <col min="8718" max="8718" width="12.7265625" style="4" customWidth="1"/>
    <col min="8719" max="8719" width="16" style="4" bestFit="1" customWidth="1"/>
    <col min="8720" max="8720" width="11.26953125" style="4" customWidth="1"/>
    <col min="8721" max="8721" width="14.7265625" style="4" customWidth="1"/>
    <col min="8722" max="8722" width="11.453125" style="4" customWidth="1"/>
    <col min="8723" max="8723" width="16.26953125" style="4" customWidth="1"/>
    <col min="8724" max="8724" width="10.54296875" style="4" bestFit="1" customWidth="1"/>
    <col min="8725" max="8956" width="8.26953125" style="4"/>
    <col min="8957" max="8957" width="1" style="4" customWidth="1"/>
    <col min="8958" max="8958" width="6.81640625" style="4" customWidth="1"/>
    <col min="8959" max="8959" width="6.7265625" style="4" customWidth="1"/>
    <col min="8960" max="8960" width="16.453125" style="4" customWidth="1"/>
    <col min="8961" max="8961" width="14.7265625" style="4" customWidth="1"/>
    <col min="8962" max="8962" width="16.81640625" style="4" customWidth="1"/>
    <col min="8963" max="8963" width="18" style="4" customWidth="1"/>
    <col min="8964" max="8964" width="17.81640625" style="4" customWidth="1"/>
    <col min="8965" max="8965" width="14" style="4" customWidth="1"/>
    <col min="8966" max="8966" width="12.7265625" style="4" customWidth="1"/>
    <col min="8967" max="8967" width="14" style="4" customWidth="1"/>
    <col min="8968" max="8968" width="15.81640625" style="4" customWidth="1"/>
    <col min="8969" max="8969" width="23.7265625" style="4" customWidth="1"/>
    <col min="8970" max="8971" width="16" style="4" customWidth="1"/>
    <col min="8972" max="8973" width="15.54296875" style="4" customWidth="1"/>
    <col min="8974" max="8974" width="12.7265625" style="4" customWidth="1"/>
    <col min="8975" max="8975" width="16" style="4" bestFit="1" customWidth="1"/>
    <col min="8976" max="8976" width="11.26953125" style="4" customWidth="1"/>
    <col min="8977" max="8977" width="14.7265625" style="4" customWidth="1"/>
    <col min="8978" max="8978" width="11.453125" style="4" customWidth="1"/>
    <col min="8979" max="8979" width="16.26953125" style="4" customWidth="1"/>
    <col min="8980" max="8980" width="10.54296875" style="4" bestFit="1" customWidth="1"/>
    <col min="8981" max="9212" width="8.26953125" style="4"/>
    <col min="9213" max="9213" width="1" style="4" customWidth="1"/>
    <col min="9214" max="9214" width="6.81640625" style="4" customWidth="1"/>
    <col min="9215" max="9215" width="6.7265625" style="4" customWidth="1"/>
    <col min="9216" max="9216" width="16.453125" style="4" customWidth="1"/>
    <col min="9217" max="9217" width="14.7265625" style="4" customWidth="1"/>
    <col min="9218" max="9218" width="16.81640625" style="4" customWidth="1"/>
    <col min="9219" max="9219" width="18" style="4" customWidth="1"/>
    <col min="9220" max="9220" width="17.81640625" style="4" customWidth="1"/>
    <col min="9221" max="9221" width="14" style="4" customWidth="1"/>
    <col min="9222" max="9222" width="12.7265625" style="4" customWidth="1"/>
    <col min="9223" max="9223" width="14" style="4" customWidth="1"/>
    <col min="9224" max="9224" width="15.81640625" style="4" customWidth="1"/>
    <col min="9225" max="9225" width="23.7265625" style="4" customWidth="1"/>
    <col min="9226" max="9227" width="16" style="4" customWidth="1"/>
    <col min="9228" max="9229" width="15.54296875" style="4" customWidth="1"/>
    <col min="9230" max="9230" width="12.7265625" style="4" customWidth="1"/>
    <col min="9231" max="9231" width="16" style="4" bestFit="1" customWidth="1"/>
    <col min="9232" max="9232" width="11.26953125" style="4" customWidth="1"/>
    <col min="9233" max="9233" width="14.7265625" style="4" customWidth="1"/>
    <col min="9234" max="9234" width="11.453125" style="4" customWidth="1"/>
    <col min="9235" max="9235" width="16.26953125" style="4" customWidth="1"/>
    <col min="9236" max="9236" width="10.54296875" style="4" bestFit="1" customWidth="1"/>
    <col min="9237" max="9468" width="8.26953125" style="4"/>
    <col min="9469" max="9469" width="1" style="4" customWidth="1"/>
    <col min="9470" max="9470" width="6.81640625" style="4" customWidth="1"/>
    <col min="9471" max="9471" width="6.7265625" style="4" customWidth="1"/>
    <col min="9472" max="9472" width="16.453125" style="4" customWidth="1"/>
    <col min="9473" max="9473" width="14.7265625" style="4" customWidth="1"/>
    <col min="9474" max="9474" width="16.81640625" style="4" customWidth="1"/>
    <col min="9475" max="9475" width="18" style="4" customWidth="1"/>
    <col min="9476" max="9476" width="17.81640625" style="4" customWidth="1"/>
    <col min="9477" max="9477" width="14" style="4" customWidth="1"/>
    <col min="9478" max="9478" width="12.7265625" style="4" customWidth="1"/>
    <col min="9479" max="9479" width="14" style="4" customWidth="1"/>
    <col min="9480" max="9480" width="15.81640625" style="4" customWidth="1"/>
    <col min="9481" max="9481" width="23.7265625" style="4" customWidth="1"/>
    <col min="9482" max="9483" width="16" style="4" customWidth="1"/>
    <col min="9484" max="9485" width="15.54296875" style="4" customWidth="1"/>
    <col min="9486" max="9486" width="12.7265625" style="4" customWidth="1"/>
    <col min="9487" max="9487" width="16" style="4" bestFit="1" customWidth="1"/>
    <col min="9488" max="9488" width="11.26953125" style="4" customWidth="1"/>
    <col min="9489" max="9489" width="14.7265625" style="4" customWidth="1"/>
    <col min="9490" max="9490" width="11.453125" style="4" customWidth="1"/>
    <col min="9491" max="9491" width="16.26953125" style="4" customWidth="1"/>
    <col min="9492" max="9492" width="10.54296875" style="4" bestFit="1" customWidth="1"/>
    <col min="9493" max="9724" width="8.26953125" style="4"/>
    <col min="9725" max="9725" width="1" style="4" customWidth="1"/>
    <col min="9726" max="9726" width="6.81640625" style="4" customWidth="1"/>
    <col min="9727" max="9727" width="6.7265625" style="4" customWidth="1"/>
    <col min="9728" max="9728" width="16.453125" style="4" customWidth="1"/>
    <col min="9729" max="9729" width="14.7265625" style="4" customWidth="1"/>
    <col min="9730" max="9730" width="16.81640625" style="4" customWidth="1"/>
    <col min="9731" max="9731" width="18" style="4" customWidth="1"/>
    <col min="9732" max="9732" width="17.81640625" style="4" customWidth="1"/>
    <col min="9733" max="9733" width="14" style="4" customWidth="1"/>
    <col min="9734" max="9734" width="12.7265625" style="4" customWidth="1"/>
    <col min="9735" max="9735" width="14" style="4" customWidth="1"/>
    <col min="9736" max="9736" width="15.81640625" style="4" customWidth="1"/>
    <col min="9737" max="9737" width="23.7265625" style="4" customWidth="1"/>
    <col min="9738" max="9739" width="16" style="4" customWidth="1"/>
    <col min="9740" max="9741" width="15.54296875" style="4" customWidth="1"/>
    <col min="9742" max="9742" width="12.7265625" style="4" customWidth="1"/>
    <col min="9743" max="9743" width="16" style="4" bestFit="1" customWidth="1"/>
    <col min="9744" max="9744" width="11.26953125" style="4" customWidth="1"/>
    <col min="9745" max="9745" width="14.7265625" style="4" customWidth="1"/>
    <col min="9746" max="9746" width="11.453125" style="4" customWidth="1"/>
    <col min="9747" max="9747" width="16.26953125" style="4" customWidth="1"/>
    <col min="9748" max="9748" width="10.54296875" style="4" bestFit="1" customWidth="1"/>
    <col min="9749" max="9980" width="8.26953125" style="4"/>
    <col min="9981" max="9981" width="1" style="4" customWidth="1"/>
    <col min="9982" max="9982" width="6.81640625" style="4" customWidth="1"/>
    <col min="9983" max="9983" width="6.7265625" style="4" customWidth="1"/>
    <col min="9984" max="9984" width="16.453125" style="4" customWidth="1"/>
    <col min="9985" max="9985" width="14.7265625" style="4" customWidth="1"/>
    <col min="9986" max="9986" width="16.81640625" style="4" customWidth="1"/>
    <col min="9987" max="9987" width="18" style="4" customWidth="1"/>
    <col min="9988" max="9988" width="17.81640625" style="4" customWidth="1"/>
    <col min="9989" max="9989" width="14" style="4" customWidth="1"/>
    <col min="9990" max="9990" width="12.7265625" style="4" customWidth="1"/>
    <col min="9991" max="9991" width="14" style="4" customWidth="1"/>
    <col min="9992" max="9992" width="15.81640625" style="4" customWidth="1"/>
    <col min="9993" max="9993" width="23.7265625" style="4" customWidth="1"/>
    <col min="9994" max="9995" width="16" style="4" customWidth="1"/>
    <col min="9996" max="9997" width="15.54296875" style="4" customWidth="1"/>
    <col min="9998" max="9998" width="12.7265625" style="4" customWidth="1"/>
    <col min="9999" max="9999" width="16" style="4" bestFit="1" customWidth="1"/>
    <col min="10000" max="10000" width="11.26953125" style="4" customWidth="1"/>
    <col min="10001" max="10001" width="14.7265625" style="4" customWidth="1"/>
    <col min="10002" max="10002" width="11.453125" style="4" customWidth="1"/>
    <col min="10003" max="10003" width="16.26953125" style="4" customWidth="1"/>
    <col min="10004" max="10004" width="10.54296875" style="4" bestFit="1" customWidth="1"/>
    <col min="10005" max="10236" width="8.26953125" style="4"/>
    <col min="10237" max="10237" width="1" style="4" customWidth="1"/>
    <col min="10238" max="10238" width="6.81640625" style="4" customWidth="1"/>
    <col min="10239" max="10239" width="6.7265625" style="4" customWidth="1"/>
    <col min="10240" max="10240" width="16.453125" style="4" customWidth="1"/>
    <col min="10241" max="10241" width="14.7265625" style="4" customWidth="1"/>
    <col min="10242" max="10242" width="16.81640625" style="4" customWidth="1"/>
    <col min="10243" max="10243" width="18" style="4" customWidth="1"/>
    <col min="10244" max="10244" width="17.81640625" style="4" customWidth="1"/>
    <col min="10245" max="10245" width="14" style="4" customWidth="1"/>
    <col min="10246" max="10246" width="12.7265625" style="4" customWidth="1"/>
    <col min="10247" max="10247" width="14" style="4" customWidth="1"/>
    <col min="10248" max="10248" width="15.81640625" style="4" customWidth="1"/>
    <col min="10249" max="10249" width="23.7265625" style="4" customWidth="1"/>
    <col min="10250" max="10251" width="16" style="4" customWidth="1"/>
    <col min="10252" max="10253" width="15.54296875" style="4" customWidth="1"/>
    <col min="10254" max="10254" width="12.7265625" style="4" customWidth="1"/>
    <col min="10255" max="10255" width="16" style="4" bestFit="1" customWidth="1"/>
    <col min="10256" max="10256" width="11.26953125" style="4" customWidth="1"/>
    <col min="10257" max="10257" width="14.7265625" style="4" customWidth="1"/>
    <col min="10258" max="10258" width="11.453125" style="4" customWidth="1"/>
    <col min="10259" max="10259" width="16.26953125" style="4" customWidth="1"/>
    <col min="10260" max="10260" width="10.54296875" style="4" bestFit="1" customWidth="1"/>
    <col min="10261" max="10492" width="8.26953125" style="4"/>
    <col min="10493" max="10493" width="1" style="4" customWidth="1"/>
    <col min="10494" max="10494" width="6.81640625" style="4" customWidth="1"/>
    <col min="10495" max="10495" width="6.7265625" style="4" customWidth="1"/>
    <col min="10496" max="10496" width="16.453125" style="4" customWidth="1"/>
    <col min="10497" max="10497" width="14.7265625" style="4" customWidth="1"/>
    <col min="10498" max="10498" width="16.81640625" style="4" customWidth="1"/>
    <col min="10499" max="10499" width="18" style="4" customWidth="1"/>
    <col min="10500" max="10500" width="17.81640625" style="4" customWidth="1"/>
    <col min="10501" max="10501" width="14" style="4" customWidth="1"/>
    <col min="10502" max="10502" width="12.7265625" style="4" customWidth="1"/>
    <col min="10503" max="10503" width="14" style="4" customWidth="1"/>
    <col min="10504" max="10504" width="15.81640625" style="4" customWidth="1"/>
    <col min="10505" max="10505" width="23.7265625" style="4" customWidth="1"/>
    <col min="10506" max="10507" width="16" style="4" customWidth="1"/>
    <col min="10508" max="10509" width="15.54296875" style="4" customWidth="1"/>
    <col min="10510" max="10510" width="12.7265625" style="4" customWidth="1"/>
    <col min="10511" max="10511" width="16" style="4" bestFit="1" customWidth="1"/>
    <col min="10512" max="10512" width="11.26953125" style="4" customWidth="1"/>
    <col min="10513" max="10513" width="14.7265625" style="4" customWidth="1"/>
    <col min="10514" max="10514" width="11.453125" style="4" customWidth="1"/>
    <col min="10515" max="10515" width="16.26953125" style="4" customWidth="1"/>
    <col min="10516" max="10516" width="10.54296875" style="4" bestFit="1" customWidth="1"/>
    <col min="10517" max="10748" width="8.26953125" style="4"/>
    <col min="10749" max="10749" width="1" style="4" customWidth="1"/>
    <col min="10750" max="10750" width="6.81640625" style="4" customWidth="1"/>
    <col min="10751" max="10751" width="6.7265625" style="4" customWidth="1"/>
    <col min="10752" max="10752" width="16.453125" style="4" customWidth="1"/>
    <col min="10753" max="10753" width="14.7265625" style="4" customWidth="1"/>
    <col min="10754" max="10754" width="16.81640625" style="4" customWidth="1"/>
    <col min="10755" max="10755" width="18" style="4" customWidth="1"/>
    <col min="10756" max="10756" width="17.81640625" style="4" customWidth="1"/>
    <col min="10757" max="10757" width="14" style="4" customWidth="1"/>
    <col min="10758" max="10758" width="12.7265625" style="4" customWidth="1"/>
    <col min="10759" max="10759" width="14" style="4" customWidth="1"/>
    <col min="10760" max="10760" width="15.81640625" style="4" customWidth="1"/>
    <col min="10761" max="10761" width="23.7265625" style="4" customWidth="1"/>
    <col min="10762" max="10763" width="16" style="4" customWidth="1"/>
    <col min="10764" max="10765" width="15.54296875" style="4" customWidth="1"/>
    <col min="10766" max="10766" width="12.7265625" style="4" customWidth="1"/>
    <col min="10767" max="10767" width="16" style="4" bestFit="1" customWidth="1"/>
    <col min="10768" max="10768" width="11.26953125" style="4" customWidth="1"/>
    <col min="10769" max="10769" width="14.7265625" style="4" customWidth="1"/>
    <col min="10770" max="10770" width="11.453125" style="4" customWidth="1"/>
    <col min="10771" max="10771" width="16.26953125" style="4" customWidth="1"/>
    <col min="10772" max="10772" width="10.54296875" style="4" bestFit="1" customWidth="1"/>
    <col min="10773" max="11004" width="8.26953125" style="4"/>
    <col min="11005" max="11005" width="1" style="4" customWidth="1"/>
    <col min="11006" max="11006" width="6.81640625" style="4" customWidth="1"/>
    <col min="11007" max="11007" width="6.7265625" style="4" customWidth="1"/>
    <col min="11008" max="11008" width="16.453125" style="4" customWidth="1"/>
    <col min="11009" max="11009" width="14.7265625" style="4" customWidth="1"/>
    <col min="11010" max="11010" width="16.81640625" style="4" customWidth="1"/>
    <col min="11011" max="11011" width="18" style="4" customWidth="1"/>
    <col min="11012" max="11012" width="17.81640625" style="4" customWidth="1"/>
    <col min="11013" max="11013" width="14" style="4" customWidth="1"/>
    <col min="11014" max="11014" width="12.7265625" style="4" customWidth="1"/>
    <col min="11015" max="11015" width="14" style="4" customWidth="1"/>
    <col min="11016" max="11016" width="15.81640625" style="4" customWidth="1"/>
    <col min="11017" max="11017" width="23.7265625" style="4" customWidth="1"/>
    <col min="11018" max="11019" width="16" style="4" customWidth="1"/>
    <col min="11020" max="11021" width="15.54296875" style="4" customWidth="1"/>
    <col min="11022" max="11022" width="12.7265625" style="4" customWidth="1"/>
    <col min="11023" max="11023" width="16" style="4" bestFit="1" customWidth="1"/>
    <col min="11024" max="11024" width="11.26953125" style="4" customWidth="1"/>
    <col min="11025" max="11025" width="14.7265625" style="4" customWidth="1"/>
    <col min="11026" max="11026" width="11.453125" style="4" customWidth="1"/>
    <col min="11027" max="11027" width="16.26953125" style="4" customWidth="1"/>
    <col min="11028" max="11028" width="10.54296875" style="4" bestFit="1" customWidth="1"/>
    <col min="11029" max="11260" width="8.26953125" style="4"/>
    <col min="11261" max="11261" width="1" style="4" customWidth="1"/>
    <col min="11262" max="11262" width="6.81640625" style="4" customWidth="1"/>
    <col min="11263" max="11263" width="6.7265625" style="4" customWidth="1"/>
    <col min="11264" max="11264" width="16.453125" style="4" customWidth="1"/>
    <col min="11265" max="11265" width="14.7265625" style="4" customWidth="1"/>
    <col min="11266" max="11266" width="16.81640625" style="4" customWidth="1"/>
    <col min="11267" max="11267" width="18" style="4" customWidth="1"/>
    <col min="11268" max="11268" width="17.81640625" style="4" customWidth="1"/>
    <col min="11269" max="11269" width="14" style="4" customWidth="1"/>
    <col min="11270" max="11270" width="12.7265625" style="4" customWidth="1"/>
    <col min="11271" max="11271" width="14" style="4" customWidth="1"/>
    <col min="11272" max="11272" width="15.81640625" style="4" customWidth="1"/>
    <col min="11273" max="11273" width="23.7265625" style="4" customWidth="1"/>
    <col min="11274" max="11275" width="16" style="4" customWidth="1"/>
    <col min="11276" max="11277" width="15.54296875" style="4" customWidth="1"/>
    <col min="11278" max="11278" width="12.7265625" style="4" customWidth="1"/>
    <col min="11279" max="11279" width="16" style="4" bestFit="1" customWidth="1"/>
    <col min="11280" max="11280" width="11.26953125" style="4" customWidth="1"/>
    <col min="11281" max="11281" width="14.7265625" style="4" customWidth="1"/>
    <col min="11282" max="11282" width="11.453125" style="4" customWidth="1"/>
    <col min="11283" max="11283" width="16.26953125" style="4" customWidth="1"/>
    <col min="11284" max="11284" width="10.54296875" style="4" bestFit="1" customWidth="1"/>
    <col min="11285" max="11516" width="8.26953125" style="4"/>
    <col min="11517" max="11517" width="1" style="4" customWidth="1"/>
    <col min="11518" max="11518" width="6.81640625" style="4" customWidth="1"/>
    <col min="11519" max="11519" width="6.7265625" style="4" customWidth="1"/>
    <col min="11520" max="11520" width="16.453125" style="4" customWidth="1"/>
    <col min="11521" max="11521" width="14.7265625" style="4" customWidth="1"/>
    <col min="11522" max="11522" width="16.81640625" style="4" customWidth="1"/>
    <col min="11523" max="11523" width="18" style="4" customWidth="1"/>
    <col min="11524" max="11524" width="17.81640625" style="4" customWidth="1"/>
    <col min="11525" max="11525" width="14" style="4" customWidth="1"/>
    <col min="11526" max="11526" width="12.7265625" style="4" customWidth="1"/>
    <col min="11527" max="11527" width="14" style="4" customWidth="1"/>
    <col min="11528" max="11528" width="15.81640625" style="4" customWidth="1"/>
    <col min="11529" max="11529" width="23.7265625" style="4" customWidth="1"/>
    <col min="11530" max="11531" width="16" style="4" customWidth="1"/>
    <col min="11532" max="11533" width="15.54296875" style="4" customWidth="1"/>
    <col min="11534" max="11534" width="12.7265625" style="4" customWidth="1"/>
    <col min="11535" max="11535" width="16" style="4" bestFit="1" customWidth="1"/>
    <col min="11536" max="11536" width="11.26953125" style="4" customWidth="1"/>
    <col min="11537" max="11537" width="14.7265625" style="4" customWidth="1"/>
    <col min="11538" max="11538" width="11.453125" style="4" customWidth="1"/>
    <col min="11539" max="11539" width="16.26953125" style="4" customWidth="1"/>
    <col min="11540" max="11540" width="10.54296875" style="4" bestFit="1" customWidth="1"/>
    <col min="11541" max="11772" width="8.26953125" style="4"/>
    <col min="11773" max="11773" width="1" style="4" customWidth="1"/>
    <col min="11774" max="11774" width="6.81640625" style="4" customWidth="1"/>
    <col min="11775" max="11775" width="6.7265625" style="4" customWidth="1"/>
    <col min="11776" max="11776" width="16.453125" style="4" customWidth="1"/>
    <col min="11777" max="11777" width="14.7265625" style="4" customWidth="1"/>
    <col min="11778" max="11778" width="16.81640625" style="4" customWidth="1"/>
    <col min="11779" max="11779" width="18" style="4" customWidth="1"/>
    <col min="11780" max="11780" width="17.81640625" style="4" customWidth="1"/>
    <col min="11781" max="11781" width="14" style="4" customWidth="1"/>
    <col min="11782" max="11782" width="12.7265625" style="4" customWidth="1"/>
    <col min="11783" max="11783" width="14" style="4" customWidth="1"/>
    <col min="11784" max="11784" width="15.81640625" style="4" customWidth="1"/>
    <col min="11785" max="11785" width="23.7265625" style="4" customWidth="1"/>
    <col min="11786" max="11787" width="16" style="4" customWidth="1"/>
    <col min="11788" max="11789" width="15.54296875" style="4" customWidth="1"/>
    <col min="11790" max="11790" width="12.7265625" style="4" customWidth="1"/>
    <col min="11791" max="11791" width="16" style="4" bestFit="1" customWidth="1"/>
    <col min="11792" max="11792" width="11.26953125" style="4" customWidth="1"/>
    <col min="11793" max="11793" width="14.7265625" style="4" customWidth="1"/>
    <col min="11794" max="11794" width="11.453125" style="4" customWidth="1"/>
    <col min="11795" max="11795" width="16.26953125" style="4" customWidth="1"/>
    <col min="11796" max="11796" width="10.54296875" style="4" bestFit="1" customWidth="1"/>
    <col min="11797" max="12028" width="8.26953125" style="4"/>
    <col min="12029" max="12029" width="1" style="4" customWidth="1"/>
    <col min="12030" max="12030" width="6.81640625" style="4" customWidth="1"/>
    <col min="12031" max="12031" width="6.7265625" style="4" customWidth="1"/>
    <col min="12032" max="12032" width="16.453125" style="4" customWidth="1"/>
    <col min="12033" max="12033" width="14.7265625" style="4" customWidth="1"/>
    <col min="12034" max="12034" width="16.81640625" style="4" customWidth="1"/>
    <col min="12035" max="12035" width="18" style="4" customWidth="1"/>
    <col min="12036" max="12036" width="17.81640625" style="4" customWidth="1"/>
    <col min="12037" max="12037" width="14" style="4" customWidth="1"/>
    <col min="12038" max="12038" width="12.7265625" style="4" customWidth="1"/>
    <col min="12039" max="12039" width="14" style="4" customWidth="1"/>
    <col min="12040" max="12040" width="15.81640625" style="4" customWidth="1"/>
    <col min="12041" max="12041" width="23.7265625" style="4" customWidth="1"/>
    <col min="12042" max="12043" width="16" style="4" customWidth="1"/>
    <col min="12044" max="12045" width="15.54296875" style="4" customWidth="1"/>
    <col min="12046" max="12046" width="12.7265625" style="4" customWidth="1"/>
    <col min="12047" max="12047" width="16" style="4" bestFit="1" customWidth="1"/>
    <col min="12048" max="12048" width="11.26953125" style="4" customWidth="1"/>
    <col min="12049" max="12049" width="14.7265625" style="4" customWidth="1"/>
    <col min="12050" max="12050" width="11.453125" style="4" customWidth="1"/>
    <col min="12051" max="12051" width="16.26953125" style="4" customWidth="1"/>
    <col min="12052" max="12052" width="10.54296875" style="4" bestFit="1" customWidth="1"/>
    <col min="12053" max="12284" width="8.26953125" style="4"/>
    <col min="12285" max="12285" width="1" style="4" customWidth="1"/>
    <col min="12286" max="12286" width="6.81640625" style="4" customWidth="1"/>
    <col min="12287" max="12287" width="6.7265625" style="4" customWidth="1"/>
    <col min="12288" max="12288" width="16.453125" style="4" customWidth="1"/>
    <col min="12289" max="12289" width="14.7265625" style="4" customWidth="1"/>
    <col min="12290" max="12290" width="16.81640625" style="4" customWidth="1"/>
    <col min="12291" max="12291" width="18" style="4" customWidth="1"/>
    <col min="12292" max="12292" width="17.81640625" style="4" customWidth="1"/>
    <col min="12293" max="12293" width="14" style="4" customWidth="1"/>
    <col min="12294" max="12294" width="12.7265625" style="4" customWidth="1"/>
    <col min="12295" max="12295" width="14" style="4" customWidth="1"/>
    <col min="12296" max="12296" width="15.81640625" style="4" customWidth="1"/>
    <col min="12297" max="12297" width="23.7265625" style="4" customWidth="1"/>
    <col min="12298" max="12299" width="16" style="4" customWidth="1"/>
    <col min="12300" max="12301" width="15.54296875" style="4" customWidth="1"/>
    <col min="12302" max="12302" width="12.7265625" style="4" customWidth="1"/>
    <col min="12303" max="12303" width="16" style="4" bestFit="1" customWidth="1"/>
    <col min="12304" max="12304" width="11.26953125" style="4" customWidth="1"/>
    <col min="12305" max="12305" width="14.7265625" style="4" customWidth="1"/>
    <col min="12306" max="12306" width="11.453125" style="4" customWidth="1"/>
    <col min="12307" max="12307" width="16.26953125" style="4" customWidth="1"/>
    <col min="12308" max="12308" width="10.54296875" style="4" bestFit="1" customWidth="1"/>
    <col min="12309" max="12540" width="8.26953125" style="4"/>
    <col min="12541" max="12541" width="1" style="4" customWidth="1"/>
    <col min="12542" max="12542" width="6.81640625" style="4" customWidth="1"/>
    <col min="12543" max="12543" width="6.7265625" style="4" customWidth="1"/>
    <col min="12544" max="12544" width="16.453125" style="4" customWidth="1"/>
    <col min="12545" max="12545" width="14.7265625" style="4" customWidth="1"/>
    <col min="12546" max="12546" width="16.81640625" style="4" customWidth="1"/>
    <col min="12547" max="12547" width="18" style="4" customWidth="1"/>
    <col min="12548" max="12548" width="17.81640625" style="4" customWidth="1"/>
    <col min="12549" max="12549" width="14" style="4" customWidth="1"/>
    <col min="12550" max="12550" width="12.7265625" style="4" customWidth="1"/>
    <col min="12551" max="12551" width="14" style="4" customWidth="1"/>
    <col min="12552" max="12552" width="15.81640625" style="4" customWidth="1"/>
    <col min="12553" max="12553" width="23.7265625" style="4" customWidth="1"/>
    <col min="12554" max="12555" width="16" style="4" customWidth="1"/>
    <col min="12556" max="12557" width="15.54296875" style="4" customWidth="1"/>
    <col min="12558" max="12558" width="12.7265625" style="4" customWidth="1"/>
    <col min="12559" max="12559" width="16" style="4" bestFit="1" customWidth="1"/>
    <col min="12560" max="12560" width="11.26953125" style="4" customWidth="1"/>
    <col min="12561" max="12561" width="14.7265625" style="4" customWidth="1"/>
    <col min="12562" max="12562" width="11.453125" style="4" customWidth="1"/>
    <col min="12563" max="12563" width="16.26953125" style="4" customWidth="1"/>
    <col min="12564" max="12564" width="10.54296875" style="4" bestFit="1" customWidth="1"/>
    <col min="12565" max="12796" width="8.26953125" style="4"/>
    <col min="12797" max="12797" width="1" style="4" customWidth="1"/>
    <col min="12798" max="12798" width="6.81640625" style="4" customWidth="1"/>
    <col min="12799" max="12799" width="6.7265625" style="4" customWidth="1"/>
    <col min="12800" max="12800" width="16.453125" style="4" customWidth="1"/>
    <col min="12801" max="12801" width="14.7265625" style="4" customWidth="1"/>
    <col min="12802" max="12802" width="16.81640625" style="4" customWidth="1"/>
    <col min="12803" max="12803" width="18" style="4" customWidth="1"/>
    <col min="12804" max="12804" width="17.81640625" style="4" customWidth="1"/>
    <col min="12805" max="12805" width="14" style="4" customWidth="1"/>
    <col min="12806" max="12806" width="12.7265625" style="4" customWidth="1"/>
    <col min="12807" max="12807" width="14" style="4" customWidth="1"/>
    <col min="12808" max="12808" width="15.81640625" style="4" customWidth="1"/>
    <col min="12809" max="12809" width="23.7265625" style="4" customWidth="1"/>
    <col min="12810" max="12811" width="16" style="4" customWidth="1"/>
    <col min="12812" max="12813" width="15.54296875" style="4" customWidth="1"/>
    <col min="12814" max="12814" width="12.7265625" style="4" customWidth="1"/>
    <col min="12815" max="12815" width="16" style="4" bestFit="1" customWidth="1"/>
    <col min="12816" max="12816" width="11.26953125" style="4" customWidth="1"/>
    <col min="12817" max="12817" width="14.7265625" style="4" customWidth="1"/>
    <col min="12818" max="12818" width="11.453125" style="4" customWidth="1"/>
    <col min="12819" max="12819" width="16.26953125" style="4" customWidth="1"/>
    <col min="12820" max="12820" width="10.54296875" style="4" bestFit="1" customWidth="1"/>
    <col min="12821" max="13052" width="8.26953125" style="4"/>
    <col min="13053" max="13053" width="1" style="4" customWidth="1"/>
    <col min="13054" max="13054" width="6.81640625" style="4" customWidth="1"/>
    <col min="13055" max="13055" width="6.7265625" style="4" customWidth="1"/>
    <col min="13056" max="13056" width="16.453125" style="4" customWidth="1"/>
    <col min="13057" max="13057" width="14.7265625" style="4" customWidth="1"/>
    <col min="13058" max="13058" width="16.81640625" style="4" customWidth="1"/>
    <col min="13059" max="13059" width="18" style="4" customWidth="1"/>
    <col min="13060" max="13060" width="17.81640625" style="4" customWidth="1"/>
    <col min="13061" max="13061" width="14" style="4" customWidth="1"/>
    <col min="13062" max="13062" width="12.7265625" style="4" customWidth="1"/>
    <col min="13063" max="13063" width="14" style="4" customWidth="1"/>
    <col min="13064" max="13064" width="15.81640625" style="4" customWidth="1"/>
    <col min="13065" max="13065" width="23.7265625" style="4" customWidth="1"/>
    <col min="13066" max="13067" width="16" style="4" customWidth="1"/>
    <col min="13068" max="13069" width="15.54296875" style="4" customWidth="1"/>
    <col min="13070" max="13070" width="12.7265625" style="4" customWidth="1"/>
    <col min="13071" max="13071" width="16" style="4" bestFit="1" customWidth="1"/>
    <col min="13072" max="13072" width="11.26953125" style="4" customWidth="1"/>
    <col min="13073" max="13073" width="14.7265625" style="4" customWidth="1"/>
    <col min="13074" max="13074" width="11.453125" style="4" customWidth="1"/>
    <col min="13075" max="13075" width="16.26953125" style="4" customWidth="1"/>
    <col min="13076" max="13076" width="10.54296875" style="4" bestFit="1" customWidth="1"/>
    <col min="13077" max="13308" width="8.26953125" style="4"/>
    <col min="13309" max="13309" width="1" style="4" customWidth="1"/>
    <col min="13310" max="13310" width="6.81640625" style="4" customWidth="1"/>
    <col min="13311" max="13311" width="6.7265625" style="4" customWidth="1"/>
    <col min="13312" max="13312" width="16.453125" style="4" customWidth="1"/>
    <col min="13313" max="13313" width="14.7265625" style="4" customWidth="1"/>
    <col min="13314" max="13314" width="16.81640625" style="4" customWidth="1"/>
    <col min="13315" max="13315" width="18" style="4" customWidth="1"/>
    <col min="13316" max="13316" width="17.81640625" style="4" customWidth="1"/>
    <col min="13317" max="13317" width="14" style="4" customWidth="1"/>
    <col min="13318" max="13318" width="12.7265625" style="4" customWidth="1"/>
    <col min="13319" max="13319" width="14" style="4" customWidth="1"/>
    <col min="13320" max="13320" width="15.81640625" style="4" customWidth="1"/>
    <col min="13321" max="13321" width="23.7265625" style="4" customWidth="1"/>
    <col min="13322" max="13323" width="16" style="4" customWidth="1"/>
    <col min="13324" max="13325" width="15.54296875" style="4" customWidth="1"/>
    <col min="13326" max="13326" width="12.7265625" style="4" customWidth="1"/>
    <col min="13327" max="13327" width="16" style="4" bestFit="1" customWidth="1"/>
    <col min="13328" max="13328" width="11.26953125" style="4" customWidth="1"/>
    <col min="13329" max="13329" width="14.7265625" style="4" customWidth="1"/>
    <col min="13330" max="13330" width="11.453125" style="4" customWidth="1"/>
    <col min="13331" max="13331" width="16.26953125" style="4" customWidth="1"/>
    <col min="13332" max="13332" width="10.54296875" style="4" bestFit="1" customWidth="1"/>
    <col min="13333" max="13564" width="8.26953125" style="4"/>
    <col min="13565" max="13565" width="1" style="4" customWidth="1"/>
    <col min="13566" max="13566" width="6.81640625" style="4" customWidth="1"/>
    <col min="13567" max="13567" width="6.7265625" style="4" customWidth="1"/>
    <col min="13568" max="13568" width="16.453125" style="4" customWidth="1"/>
    <col min="13569" max="13569" width="14.7265625" style="4" customWidth="1"/>
    <col min="13570" max="13570" width="16.81640625" style="4" customWidth="1"/>
    <col min="13571" max="13571" width="18" style="4" customWidth="1"/>
    <col min="13572" max="13572" width="17.81640625" style="4" customWidth="1"/>
    <col min="13573" max="13573" width="14" style="4" customWidth="1"/>
    <col min="13574" max="13574" width="12.7265625" style="4" customWidth="1"/>
    <col min="13575" max="13575" width="14" style="4" customWidth="1"/>
    <col min="13576" max="13576" width="15.81640625" style="4" customWidth="1"/>
    <col min="13577" max="13577" width="23.7265625" style="4" customWidth="1"/>
    <col min="13578" max="13579" width="16" style="4" customWidth="1"/>
    <col min="13580" max="13581" width="15.54296875" style="4" customWidth="1"/>
    <col min="13582" max="13582" width="12.7265625" style="4" customWidth="1"/>
    <col min="13583" max="13583" width="16" style="4" bestFit="1" customWidth="1"/>
    <col min="13584" max="13584" width="11.26953125" style="4" customWidth="1"/>
    <col min="13585" max="13585" width="14.7265625" style="4" customWidth="1"/>
    <col min="13586" max="13586" width="11.453125" style="4" customWidth="1"/>
    <col min="13587" max="13587" width="16.26953125" style="4" customWidth="1"/>
    <col min="13588" max="13588" width="10.54296875" style="4" bestFit="1" customWidth="1"/>
    <col min="13589" max="13820" width="8.26953125" style="4"/>
    <col min="13821" max="13821" width="1" style="4" customWidth="1"/>
    <col min="13822" max="13822" width="6.81640625" style="4" customWidth="1"/>
    <col min="13823" max="13823" width="6.7265625" style="4" customWidth="1"/>
    <col min="13824" max="13824" width="16.453125" style="4" customWidth="1"/>
    <col min="13825" max="13825" width="14.7265625" style="4" customWidth="1"/>
    <col min="13826" max="13826" width="16.81640625" style="4" customWidth="1"/>
    <col min="13827" max="13827" width="18" style="4" customWidth="1"/>
    <col min="13828" max="13828" width="17.81640625" style="4" customWidth="1"/>
    <col min="13829" max="13829" width="14" style="4" customWidth="1"/>
    <col min="13830" max="13830" width="12.7265625" style="4" customWidth="1"/>
    <col min="13831" max="13831" width="14" style="4" customWidth="1"/>
    <col min="13832" max="13832" width="15.81640625" style="4" customWidth="1"/>
    <col min="13833" max="13833" width="23.7265625" style="4" customWidth="1"/>
    <col min="13834" max="13835" width="16" style="4" customWidth="1"/>
    <col min="13836" max="13837" width="15.54296875" style="4" customWidth="1"/>
    <col min="13838" max="13838" width="12.7265625" style="4" customWidth="1"/>
    <col min="13839" max="13839" width="16" style="4" bestFit="1" customWidth="1"/>
    <col min="13840" max="13840" width="11.26953125" style="4" customWidth="1"/>
    <col min="13841" max="13841" width="14.7265625" style="4" customWidth="1"/>
    <col min="13842" max="13842" width="11.453125" style="4" customWidth="1"/>
    <col min="13843" max="13843" width="16.26953125" style="4" customWidth="1"/>
    <col min="13844" max="13844" width="10.54296875" style="4" bestFit="1" customWidth="1"/>
    <col min="13845" max="14076" width="8.26953125" style="4"/>
    <col min="14077" max="14077" width="1" style="4" customWidth="1"/>
    <col min="14078" max="14078" width="6.81640625" style="4" customWidth="1"/>
    <col min="14079" max="14079" width="6.7265625" style="4" customWidth="1"/>
    <col min="14080" max="14080" width="16.453125" style="4" customWidth="1"/>
    <col min="14081" max="14081" width="14.7265625" style="4" customWidth="1"/>
    <col min="14082" max="14082" width="16.81640625" style="4" customWidth="1"/>
    <col min="14083" max="14083" width="18" style="4" customWidth="1"/>
    <col min="14084" max="14084" width="17.81640625" style="4" customWidth="1"/>
    <col min="14085" max="14085" width="14" style="4" customWidth="1"/>
    <col min="14086" max="14086" width="12.7265625" style="4" customWidth="1"/>
    <col min="14087" max="14087" width="14" style="4" customWidth="1"/>
    <col min="14088" max="14088" width="15.81640625" style="4" customWidth="1"/>
    <col min="14089" max="14089" width="23.7265625" style="4" customWidth="1"/>
    <col min="14090" max="14091" width="16" style="4" customWidth="1"/>
    <col min="14092" max="14093" width="15.54296875" style="4" customWidth="1"/>
    <col min="14094" max="14094" width="12.7265625" style="4" customWidth="1"/>
    <col min="14095" max="14095" width="16" style="4" bestFit="1" customWidth="1"/>
    <col min="14096" max="14096" width="11.26953125" style="4" customWidth="1"/>
    <col min="14097" max="14097" width="14.7265625" style="4" customWidth="1"/>
    <col min="14098" max="14098" width="11.453125" style="4" customWidth="1"/>
    <col min="14099" max="14099" width="16.26953125" style="4" customWidth="1"/>
    <col min="14100" max="14100" width="10.54296875" style="4" bestFit="1" customWidth="1"/>
    <col min="14101" max="14332" width="8.26953125" style="4"/>
    <col min="14333" max="14333" width="1" style="4" customWidth="1"/>
    <col min="14334" max="14334" width="6.81640625" style="4" customWidth="1"/>
    <col min="14335" max="14335" width="6.7265625" style="4" customWidth="1"/>
    <col min="14336" max="14336" width="16.453125" style="4" customWidth="1"/>
    <col min="14337" max="14337" width="14.7265625" style="4" customWidth="1"/>
    <col min="14338" max="14338" width="16.81640625" style="4" customWidth="1"/>
    <col min="14339" max="14339" width="18" style="4" customWidth="1"/>
    <col min="14340" max="14340" width="17.81640625" style="4" customWidth="1"/>
    <col min="14341" max="14341" width="14" style="4" customWidth="1"/>
    <col min="14342" max="14342" width="12.7265625" style="4" customWidth="1"/>
    <col min="14343" max="14343" width="14" style="4" customWidth="1"/>
    <col min="14344" max="14344" width="15.81640625" style="4" customWidth="1"/>
    <col min="14345" max="14345" width="23.7265625" style="4" customWidth="1"/>
    <col min="14346" max="14347" width="16" style="4" customWidth="1"/>
    <col min="14348" max="14349" width="15.54296875" style="4" customWidth="1"/>
    <col min="14350" max="14350" width="12.7265625" style="4" customWidth="1"/>
    <col min="14351" max="14351" width="16" style="4" bestFit="1" customWidth="1"/>
    <col min="14352" max="14352" width="11.26953125" style="4" customWidth="1"/>
    <col min="14353" max="14353" width="14.7265625" style="4" customWidth="1"/>
    <col min="14354" max="14354" width="11.453125" style="4" customWidth="1"/>
    <col min="14355" max="14355" width="16.26953125" style="4" customWidth="1"/>
    <col min="14356" max="14356" width="10.54296875" style="4" bestFit="1" customWidth="1"/>
    <col min="14357" max="14588" width="8.26953125" style="4"/>
    <col min="14589" max="14589" width="1" style="4" customWidth="1"/>
    <col min="14590" max="14590" width="6.81640625" style="4" customWidth="1"/>
    <col min="14591" max="14591" width="6.7265625" style="4" customWidth="1"/>
    <col min="14592" max="14592" width="16.453125" style="4" customWidth="1"/>
    <col min="14593" max="14593" width="14.7265625" style="4" customWidth="1"/>
    <col min="14594" max="14594" width="16.81640625" style="4" customWidth="1"/>
    <col min="14595" max="14595" width="18" style="4" customWidth="1"/>
    <col min="14596" max="14596" width="17.81640625" style="4" customWidth="1"/>
    <col min="14597" max="14597" width="14" style="4" customWidth="1"/>
    <col min="14598" max="14598" width="12.7265625" style="4" customWidth="1"/>
    <col min="14599" max="14599" width="14" style="4" customWidth="1"/>
    <col min="14600" max="14600" width="15.81640625" style="4" customWidth="1"/>
    <col min="14601" max="14601" width="23.7265625" style="4" customWidth="1"/>
    <col min="14602" max="14603" width="16" style="4" customWidth="1"/>
    <col min="14604" max="14605" width="15.54296875" style="4" customWidth="1"/>
    <col min="14606" max="14606" width="12.7265625" style="4" customWidth="1"/>
    <col min="14607" max="14607" width="16" style="4" bestFit="1" customWidth="1"/>
    <col min="14608" max="14608" width="11.26953125" style="4" customWidth="1"/>
    <col min="14609" max="14609" width="14.7265625" style="4" customWidth="1"/>
    <col min="14610" max="14610" width="11.453125" style="4" customWidth="1"/>
    <col min="14611" max="14611" width="16.26953125" style="4" customWidth="1"/>
    <col min="14612" max="14612" width="10.54296875" style="4" bestFit="1" customWidth="1"/>
    <col min="14613" max="14844" width="8.26953125" style="4"/>
    <col min="14845" max="14845" width="1" style="4" customWidth="1"/>
    <col min="14846" max="14846" width="6.81640625" style="4" customWidth="1"/>
    <col min="14847" max="14847" width="6.7265625" style="4" customWidth="1"/>
    <col min="14848" max="14848" width="16.453125" style="4" customWidth="1"/>
    <col min="14849" max="14849" width="14.7265625" style="4" customWidth="1"/>
    <col min="14850" max="14850" width="16.81640625" style="4" customWidth="1"/>
    <col min="14851" max="14851" width="18" style="4" customWidth="1"/>
    <col min="14852" max="14852" width="17.81640625" style="4" customWidth="1"/>
    <col min="14853" max="14853" width="14" style="4" customWidth="1"/>
    <col min="14854" max="14854" width="12.7265625" style="4" customWidth="1"/>
    <col min="14855" max="14855" width="14" style="4" customWidth="1"/>
    <col min="14856" max="14856" width="15.81640625" style="4" customWidth="1"/>
    <col min="14857" max="14857" width="23.7265625" style="4" customWidth="1"/>
    <col min="14858" max="14859" width="16" style="4" customWidth="1"/>
    <col min="14860" max="14861" width="15.54296875" style="4" customWidth="1"/>
    <col min="14862" max="14862" width="12.7265625" style="4" customWidth="1"/>
    <col min="14863" max="14863" width="16" style="4" bestFit="1" customWidth="1"/>
    <col min="14864" max="14864" width="11.26953125" style="4" customWidth="1"/>
    <col min="14865" max="14865" width="14.7265625" style="4" customWidth="1"/>
    <col min="14866" max="14866" width="11.453125" style="4" customWidth="1"/>
    <col min="14867" max="14867" width="16.26953125" style="4" customWidth="1"/>
    <col min="14868" max="14868" width="10.54296875" style="4" bestFit="1" customWidth="1"/>
    <col min="14869" max="15100" width="8.26953125" style="4"/>
    <col min="15101" max="15101" width="1" style="4" customWidth="1"/>
    <col min="15102" max="15102" width="6.81640625" style="4" customWidth="1"/>
    <col min="15103" max="15103" width="6.7265625" style="4" customWidth="1"/>
    <col min="15104" max="15104" width="16.453125" style="4" customWidth="1"/>
    <col min="15105" max="15105" width="14.7265625" style="4" customWidth="1"/>
    <col min="15106" max="15106" width="16.81640625" style="4" customWidth="1"/>
    <col min="15107" max="15107" width="18" style="4" customWidth="1"/>
    <col min="15108" max="15108" width="17.81640625" style="4" customWidth="1"/>
    <col min="15109" max="15109" width="14" style="4" customWidth="1"/>
    <col min="15110" max="15110" width="12.7265625" style="4" customWidth="1"/>
    <col min="15111" max="15111" width="14" style="4" customWidth="1"/>
    <col min="15112" max="15112" width="15.81640625" style="4" customWidth="1"/>
    <col min="15113" max="15113" width="23.7265625" style="4" customWidth="1"/>
    <col min="15114" max="15115" width="16" style="4" customWidth="1"/>
    <col min="15116" max="15117" width="15.54296875" style="4" customWidth="1"/>
    <col min="15118" max="15118" width="12.7265625" style="4" customWidth="1"/>
    <col min="15119" max="15119" width="16" style="4" bestFit="1" customWidth="1"/>
    <col min="15120" max="15120" width="11.26953125" style="4" customWidth="1"/>
    <col min="15121" max="15121" width="14.7265625" style="4" customWidth="1"/>
    <col min="15122" max="15122" width="11.453125" style="4" customWidth="1"/>
    <col min="15123" max="15123" width="16.26953125" style="4" customWidth="1"/>
    <col min="15124" max="15124" width="10.54296875" style="4" bestFit="1" customWidth="1"/>
    <col min="15125" max="15356" width="8.26953125" style="4"/>
    <col min="15357" max="15357" width="1" style="4" customWidth="1"/>
    <col min="15358" max="15358" width="6.81640625" style="4" customWidth="1"/>
    <col min="15359" max="15359" width="6.7265625" style="4" customWidth="1"/>
    <col min="15360" max="15360" width="16.453125" style="4" customWidth="1"/>
    <col min="15361" max="15361" width="14.7265625" style="4" customWidth="1"/>
    <col min="15362" max="15362" width="16.81640625" style="4" customWidth="1"/>
    <col min="15363" max="15363" width="18" style="4" customWidth="1"/>
    <col min="15364" max="15364" width="17.81640625" style="4" customWidth="1"/>
    <col min="15365" max="15365" width="14" style="4" customWidth="1"/>
    <col min="15366" max="15366" width="12.7265625" style="4" customWidth="1"/>
    <col min="15367" max="15367" width="14" style="4" customWidth="1"/>
    <col min="15368" max="15368" width="15.81640625" style="4" customWidth="1"/>
    <col min="15369" max="15369" width="23.7265625" style="4" customWidth="1"/>
    <col min="15370" max="15371" width="16" style="4" customWidth="1"/>
    <col min="15372" max="15373" width="15.54296875" style="4" customWidth="1"/>
    <col min="15374" max="15374" width="12.7265625" style="4" customWidth="1"/>
    <col min="15375" max="15375" width="16" style="4" bestFit="1" customWidth="1"/>
    <col min="15376" max="15376" width="11.26953125" style="4" customWidth="1"/>
    <col min="15377" max="15377" width="14.7265625" style="4" customWidth="1"/>
    <col min="15378" max="15378" width="11.453125" style="4" customWidth="1"/>
    <col min="15379" max="15379" width="16.26953125" style="4" customWidth="1"/>
    <col min="15380" max="15380" width="10.54296875" style="4" bestFit="1" customWidth="1"/>
    <col min="15381" max="15612" width="8.26953125" style="4"/>
    <col min="15613" max="15613" width="1" style="4" customWidth="1"/>
    <col min="15614" max="15614" width="6.81640625" style="4" customWidth="1"/>
    <col min="15615" max="15615" width="6.7265625" style="4" customWidth="1"/>
    <col min="15616" max="15616" width="16.453125" style="4" customWidth="1"/>
    <col min="15617" max="15617" width="14.7265625" style="4" customWidth="1"/>
    <col min="15618" max="15618" width="16.81640625" style="4" customWidth="1"/>
    <col min="15619" max="15619" width="18" style="4" customWidth="1"/>
    <col min="15620" max="15620" width="17.81640625" style="4" customWidth="1"/>
    <col min="15621" max="15621" width="14" style="4" customWidth="1"/>
    <col min="15622" max="15622" width="12.7265625" style="4" customWidth="1"/>
    <col min="15623" max="15623" width="14" style="4" customWidth="1"/>
    <col min="15624" max="15624" width="15.81640625" style="4" customWidth="1"/>
    <col min="15625" max="15625" width="23.7265625" style="4" customWidth="1"/>
    <col min="15626" max="15627" width="16" style="4" customWidth="1"/>
    <col min="15628" max="15629" width="15.54296875" style="4" customWidth="1"/>
    <col min="15630" max="15630" width="12.7265625" style="4" customWidth="1"/>
    <col min="15631" max="15631" width="16" style="4" bestFit="1" customWidth="1"/>
    <col min="15632" max="15632" width="11.26953125" style="4" customWidth="1"/>
    <col min="15633" max="15633" width="14.7265625" style="4" customWidth="1"/>
    <col min="15634" max="15634" width="11.453125" style="4" customWidth="1"/>
    <col min="15635" max="15635" width="16.26953125" style="4" customWidth="1"/>
    <col min="15636" max="15636" width="10.54296875" style="4" bestFit="1" customWidth="1"/>
    <col min="15637" max="15868" width="8.26953125" style="4"/>
    <col min="15869" max="15869" width="1" style="4" customWidth="1"/>
    <col min="15870" max="15870" width="6.81640625" style="4" customWidth="1"/>
    <col min="15871" max="15871" width="6.7265625" style="4" customWidth="1"/>
    <col min="15872" max="15872" width="16.453125" style="4" customWidth="1"/>
    <col min="15873" max="15873" width="14.7265625" style="4" customWidth="1"/>
    <col min="15874" max="15874" width="16.81640625" style="4" customWidth="1"/>
    <col min="15875" max="15875" width="18" style="4" customWidth="1"/>
    <col min="15876" max="15876" width="17.81640625" style="4" customWidth="1"/>
    <col min="15877" max="15877" width="14" style="4" customWidth="1"/>
    <col min="15878" max="15878" width="12.7265625" style="4" customWidth="1"/>
    <col min="15879" max="15879" width="14" style="4" customWidth="1"/>
    <col min="15880" max="15880" width="15.81640625" style="4" customWidth="1"/>
    <col min="15881" max="15881" width="23.7265625" style="4" customWidth="1"/>
    <col min="15882" max="15883" width="16" style="4" customWidth="1"/>
    <col min="15884" max="15885" width="15.54296875" style="4" customWidth="1"/>
    <col min="15886" max="15886" width="12.7265625" style="4" customWidth="1"/>
    <col min="15887" max="15887" width="16" style="4" bestFit="1" customWidth="1"/>
    <col min="15888" max="15888" width="11.26953125" style="4" customWidth="1"/>
    <col min="15889" max="15889" width="14.7265625" style="4" customWidth="1"/>
    <col min="15890" max="15890" width="11.453125" style="4" customWidth="1"/>
    <col min="15891" max="15891" width="16.26953125" style="4" customWidth="1"/>
    <col min="15892" max="15892" width="10.54296875" style="4" bestFit="1" customWidth="1"/>
    <col min="15893" max="16124" width="8.26953125" style="4"/>
    <col min="16125" max="16125" width="1" style="4" customWidth="1"/>
    <col min="16126" max="16126" width="6.81640625" style="4" customWidth="1"/>
    <col min="16127" max="16127" width="6.7265625" style="4" customWidth="1"/>
    <col min="16128" max="16128" width="16.453125" style="4" customWidth="1"/>
    <col min="16129" max="16129" width="14.7265625" style="4" customWidth="1"/>
    <col min="16130" max="16130" width="16.81640625" style="4" customWidth="1"/>
    <col min="16131" max="16131" width="18" style="4" customWidth="1"/>
    <col min="16132" max="16132" width="17.81640625" style="4" customWidth="1"/>
    <col min="16133" max="16133" width="14" style="4" customWidth="1"/>
    <col min="16134" max="16134" width="12.7265625" style="4" customWidth="1"/>
    <col min="16135" max="16135" width="14" style="4" customWidth="1"/>
    <col min="16136" max="16136" width="15.81640625" style="4" customWidth="1"/>
    <col min="16137" max="16137" width="23.7265625" style="4" customWidth="1"/>
    <col min="16138" max="16139" width="16" style="4" customWidth="1"/>
    <col min="16140" max="16141" width="15.54296875" style="4" customWidth="1"/>
    <col min="16142" max="16142" width="12.7265625" style="4" customWidth="1"/>
    <col min="16143" max="16143" width="16" style="4" bestFit="1" customWidth="1"/>
    <col min="16144" max="16144" width="11.26953125" style="4" customWidth="1"/>
    <col min="16145" max="16145" width="14.7265625" style="4" customWidth="1"/>
    <col min="16146" max="16146" width="11.453125" style="4" customWidth="1"/>
    <col min="16147" max="16147" width="16.26953125" style="4" customWidth="1"/>
    <col min="16148" max="16148" width="10.54296875" style="4" bestFit="1" customWidth="1"/>
    <col min="16149" max="16384" width="8.26953125" style="4"/>
  </cols>
  <sheetData>
    <row r="1" spans="1:30" ht="16.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30" ht="27.75" customHeight="1">
      <c r="A2" s="1"/>
      <c r="B2" s="5"/>
      <c r="C2" s="5"/>
      <c r="D2" s="6"/>
      <c r="E2" s="151" t="s">
        <v>0</v>
      </c>
      <c r="F2" s="152"/>
      <c r="G2" s="152"/>
      <c r="H2" s="152"/>
      <c r="I2" s="152"/>
      <c r="J2" s="152"/>
      <c r="K2" s="152"/>
      <c r="L2" s="152"/>
      <c r="M2" s="152"/>
      <c r="N2" s="6"/>
      <c r="O2" s="142"/>
      <c r="P2" s="142"/>
      <c r="Q2" s="11" t="s">
        <v>1</v>
      </c>
      <c r="R2" s="11"/>
      <c r="S2" s="11"/>
      <c r="T2" s="7"/>
      <c r="U2" s="7"/>
      <c r="V2" s="8"/>
      <c r="W2" s="2"/>
    </row>
    <row r="3" spans="1:30" ht="13" customHeight="1">
      <c r="A3" s="1"/>
      <c r="B3" s="2"/>
      <c r="C3" s="2"/>
      <c r="D3" s="2"/>
      <c r="E3" s="153"/>
      <c r="F3" s="153"/>
      <c r="G3" s="153"/>
      <c r="H3" s="153"/>
      <c r="I3" s="153"/>
      <c r="J3" s="153"/>
      <c r="K3" s="153"/>
      <c r="L3" s="153"/>
      <c r="M3" s="153"/>
      <c r="N3" s="2"/>
      <c r="O3" s="143"/>
      <c r="P3" s="143"/>
      <c r="Q3" s="141" t="s">
        <v>2</v>
      </c>
      <c r="R3" s="140"/>
      <c r="S3" s="140"/>
      <c r="T3" s="7"/>
      <c r="U3" s="7"/>
      <c r="V3" s="8"/>
      <c r="W3" s="2"/>
    </row>
    <row r="4" spans="1:30" ht="13.5" customHeight="1">
      <c r="A4" s="1"/>
      <c r="B4" s="154"/>
      <c r="C4" s="154"/>
      <c r="D4" s="154"/>
      <c r="E4" s="12"/>
      <c r="F4" s="12"/>
      <c r="G4" s="12"/>
      <c r="H4" s="12"/>
      <c r="I4" s="12"/>
      <c r="J4" s="12"/>
      <c r="K4" s="12"/>
      <c r="L4" s="13"/>
      <c r="M4" s="13"/>
      <c r="N4" s="2"/>
      <c r="O4" s="155" t="s">
        <v>3</v>
      </c>
      <c r="P4" s="155"/>
      <c r="Q4" s="155"/>
      <c r="R4" s="155"/>
      <c r="S4" s="155"/>
      <c r="T4" s="7"/>
      <c r="U4" s="7"/>
      <c r="V4" s="8"/>
      <c r="W4" s="2"/>
    </row>
    <row r="5" spans="1:30" ht="13.5" customHeight="1" thickBot="1">
      <c r="A5" s="1"/>
      <c r="B5" s="12"/>
      <c r="C5" s="12"/>
      <c r="D5" s="12"/>
      <c r="E5" s="12"/>
      <c r="F5" s="12"/>
      <c r="G5" s="12"/>
      <c r="H5" s="12"/>
      <c r="I5" s="12"/>
      <c r="J5" s="12"/>
      <c r="K5" s="12"/>
      <c r="L5" s="13"/>
      <c r="M5" s="13"/>
      <c r="N5" s="2"/>
      <c r="O5" s="156"/>
      <c r="P5" s="156"/>
      <c r="Q5" s="156"/>
      <c r="R5" s="156"/>
      <c r="S5" s="156"/>
      <c r="T5" s="12"/>
      <c r="U5" s="12"/>
      <c r="V5" s="12"/>
      <c r="W5" s="2"/>
    </row>
    <row r="6" spans="1:30" ht="15" customHeight="1" thickBot="1">
      <c r="A6" s="1"/>
      <c r="B6" s="157" t="s">
        <v>4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9"/>
      <c r="W6" s="2"/>
    </row>
    <row r="7" spans="1:30" s="18" customFormat="1" ht="19.5" customHeight="1">
      <c r="A7" s="14"/>
      <c r="B7" s="144" t="s">
        <v>5</v>
      </c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5"/>
      <c r="P7" s="15"/>
      <c r="Q7" s="146" t="s">
        <v>6</v>
      </c>
      <c r="R7" s="146"/>
      <c r="S7" s="146"/>
      <c r="T7" s="16"/>
      <c r="U7" s="147" t="s">
        <v>7</v>
      </c>
      <c r="V7" s="148"/>
      <c r="W7" s="17"/>
      <c r="X7" s="3"/>
    </row>
    <row r="8" spans="1:30" s="24" customFormat="1" ht="20.25" customHeight="1">
      <c r="A8" s="19"/>
      <c r="B8" s="160" t="s">
        <v>8</v>
      </c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20"/>
      <c r="P8" s="20"/>
      <c r="Q8" s="162" t="s">
        <v>9</v>
      </c>
      <c r="R8" s="162"/>
      <c r="S8" s="162"/>
      <c r="T8" s="21"/>
      <c r="U8" s="163" t="s">
        <v>69</v>
      </c>
      <c r="V8" s="164"/>
      <c r="W8" s="22"/>
      <c r="X8" s="23"/>
    </row>
    <row r="9" spans="1:30" s="2" customFormat="1" ht="3.75" customHeight="1" thickBot="1">
      <c r="A9" s="1"/>
      <c r="B9" s="25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7"/>
      <c r="R9" s="27"/>
      <c r="S9" s="28"/>
      <c r="T9" s="28"/>
      <c r="U9" s="27"/>
      <c r="V9" s="29"/>
      <c r="X9" s="30"/>
    </row>
    <row r="10" spans="1:30" ht="19.5" customHeight="1" thickBot="1">
      <c r="A10" s="31"/>
      <c r="B10" s="165" t="s">
        <v>10</v>
      </c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7"/>
      <c r="O10" s="166"/>
      <c r="P10" s="166"/>
      <c r="Q10" s="166"/>
      <c r="R10" s="167"/>
      <c r="S10" s="166"/>
      <c r="T10" s="166"/>
      <c r="U10" s="166"/>
      <c r="V10" s="168"/>
      <c r="W10" s="2"/>
    </row>
    <row r="11" spans="1:30" s="35" customFormat="1" ht="45.75" customHeight="1" thickBot="1">
      <c r="A11" s="32"/>
      <c r="B11" s="169" t="s">
        <v>11</v>
      </c>
      <c r="C11" s="170"/>
      <c r="D11" s="106" t="s">
        <v>12</v>
      </c>
      <c r="E11" s="107" t="s">
        <v>13</v>
      </c>
      <c r="F11" s="108" t="s">
        <v>14</v>
      </c>
      <c r="G11" s="101" t="s">
        <v>15</v>
      </c>
      <c r="H11" s="102" t="s">
        <v>16</v>
      </c>
      <c r="I11" s="103" t="s">
        <v>17</v>
      </c>
      <c r="J11" s="103" t="s">
        <v>18</v>
      </c>
      <c r="K11" s="104" t="s">
        <v>19</v>
      </c>
      <c r="L11" s="105" t="s">
        <v>20</v>
      </c>
      <c r="M11" s="109" t="s">
        <v>21</v>
      </c>
      <c r="N11" s="110" t="s">
        <v>22</v>
      </c>
      <c r="O11" s="107" t="s">
        <v>23</v>
      </c>
      <c r="P11" s="111" t="s">
        <v>24</v>
      </c>
      <c r="Q11" s="112" t="s">
        <v>25</v>
      </c>
      <c r="R11" s="171"/>
      <c r="S11" s="113" t="s">
        <v>26</v>
      </c>
      <c r="T11" s="114" t="s">
        <v>27</v>
      </c>
      <c r="U11" s="114" t="s">
        <v>28</v>
      </c>
      <c r="V11" s="115" t="s">
        <v>29</v>
      </c>
      <c r="W11" s="33"/>
      <c r="X11" s="34"/>
    </row>
    <row r="12" spans="1:30" s="24" customFormat="1" ht="24" customHeight="1" thickBot="1">
      <c r="A12" s="19"/>
      <c r="B12" s="172">
        <v>0</v>
      </c>
      <c r="C12" s="173"/>
      <c r="D12" s="116">
        <v>24696.87</v>
      </c>
      <c r="E12" s="117">
        <v>0</v>
      </c>
      <c r="F12" s="118">
        <f>SUM(B12:E12)</f>
        <v>24696.87</v>
      </c>
      <c r="G12" s="119">
        <v>130540.76</v>
      </c>
      <c r="H12" s="120">
        <v>0</v>
      </c>
      <c r="I12" s="121">
        <v>0</v>
      </c>
      <c r="J12" s="121">
        <v>0</v>
      </c>
      <c r="K12" s="122">
        <v>0</v>
      </c>
      <c r="L12" s="123">
        <v>9.23</v>
      </c>
      <c r="M12" s="124">
        <f>SUM(F12:L12)</f>
        <v>155246.86000000002</v>
      </c>
      <c r="N12" s="125">
        <f>U28</f>
        <v>9881.82</v>
      </c>
      <c r="O12" s="126">
        <v>0</v>
      </c>
      <c r="P12" s="127">
        <v>0</v>
      </c>
      <c r="Q12" s="128">
        <f>SUM(N12:P12)</f>
        <v>9881.82</v>
      </c>
      <c r="R12" s="171"/>
      <c r="S12" s="129">
        <f>SUM(M12-Q12)</f>
        <v>145365.04</v>
      </c>
      <c r="T12" s="130">
        <v>0</v>
      </c>
      <c r="U12" s="131">
        <v>145365.04</v>
      </c>
      <c r="V12" s="132">
        <v>0</v>
      </c>
      <c r="W12" s="36"/>
      <c r="X12" s="37"/>
    </row>
    <row r="13" spans="1:30" s="2" customFormat="1" ht="3.75" customHeight="1">
      <c r="A13" s="1"/>
      <c r="B13" s="38"/>
      <c r="C13" s="39"/>
      <c r="D13" s="40"/>
      <c r="E13" s="40"/>
      <c r="F13" s="40"/>
      <c r="G13" s="40"/>
      <c r="H13" s="40"/>
      <c r="I13" s="40"/>
      <c r="J13" s="40">
        <v>0</v>
      </c>
      <c r="K13" s="40"/>
      <c r="L13" s="39"/>
      <c r="M13" s="39"/>
      <c r="N13" s="41"/>
      <c r="O13" s="41"/>
      <c r="P13" s="41"/>
      <c r="Q13" s="42"/>
      <c r="R13" s="42"/>
      <c r="S13" s="43"/>
      <c r="T13" s="43"/>
      <c r="U13" s="43"/>
      <c r="V13" s="44"/>
      <c r="W13" s="36"/>
      <c r="X13" s="45"/>
    </row>
    <row r="14" spans="1:30" ht="18.649999999999999" customHeight="1" thickBot="1">
      <c r="A14" s="1"/>
      <c r="B14" s="174"/>
      <c r="C14" s="175"/>
      <c r="D14" s="175"/>
      <c r="E14" s="175"/>
      <c r="F14" s="175"/>
      <c r="G14" s="175"/>
      <c r="H14" s="175"/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5"/>
      <c r="U14" s="175"/>
      <c r="V14" s="176"/>
      <c r="W14" s="2"/>
    </row>
    <row r="15" spans="1:30" s="51" customFormat="1" ht="12" customHeight="1">
      <c r="A15" s="46"/>
      <c r="B15" s="177" t="s">
        <v>30</v>
      </c>
      <c r="C15" s="179" t="s">
        <v>31</v>
      </c>
      <c r="D15" s="180"/>
      <c r="E15" s="134"/>
      <c r="F15" s="181" t="s">
        <v>32</v>
      </c>
      <c r="G15" s="182"/>
      <c r="H15" s="182"/>
      <c r="I15" s="182"/>
      <c r="J15" s="182"/>
      <c r="K15" s="182"/>
      <c r="L15" s="182"/>
      <c r="M15" s="183"/>
      <c r="N15" s="187" t="s">
        <v>33</v>
      </c>
      <c r="O15" s="188"/>
      <c r="P15" s="189"/>
      <c r="Q15" s="187" t="s">
        <v>34</v>
      </c>
      <c r="R15" s="188"/>
      <c r="S15" s="188"/>
      <c r="T15" s="188"/>
      <c r="U15" s="192" t="s">
        <v>35</v>
      </c>
      <c r="V15" s="193"/>
      <c r="W15" s="47"/>
      <c r="X15" s="48"/>
      <c r="Y15" s="49"/>
      <c r="Z15" s="50" t="s">
        <v>36</v>
      </c>
      <c r="AA15" s="49"/>
      <c r="AB15" s="49"/>
      <c r="AC15" s="49"/>
      <c r="AD15" s="49"/>
    </row>
    <row r="16" spans="1:30" s="51" customFormat="1" ht="12.75" customHeight="1" thickBot="1">
      <c r="A16" s="46"/>
      <c r="B16" s="178"/>
      <c r="C16" s="196" t="s">
        <v>37</v>
      </c>
      <c r="D16" s="197"/>
      <c r="E16" s="135" t="s">
        <v>38</v>
      </c>
      <c r="F16" s="184"/>
      <c r="G16" s="185"/>
      <c r="H16" s="185"/>
      <c r="I16" s="185"/>
      <c r="J16" s="185"/>
      <c r="K16" s="185"/>
      <c r="L16" s="185"/>
      <c r="M16" s="186"/>
      <c r="N16" s="190" t="s">
        <v>39</v>
      </c>
      <c r="O16" s="191"/>
      <c r="P16" s="198"/>
      <c r="Q16" s="190"/>
      <c r="R16" s="191"/>
      <c r="S16" s="191"/>
      <c r="T16" s="191"/>
      <c r="U16" s="194"/>
      <c r="V16" s="195"/>
      <c r="W16" s="47"/>
      <c r="X16" s="3"/>
      <c r="Y16" s="49"/>
      <c r="Z16" s="49"/>
      <c r="AA16" s="49"/>
      <c r="AB16" s="49"/>
      <c r="AC16" s="49"/>
      <c r="AD16" s="49"/>
    </row>
    <row r="17" spans="1:486" s="57" customFormat="1" ht="15" customHeight="1">
      <c r="A17" s="53"/>
      <c r="B17" s="133">
        <v>1</v>
      </c>
      <c r="C17" s="199">
        <v>44208</v>
      </c>
      <c r="D17" s="200"/>
      <c r="E17" s="59">
        <v>11201</v>
      </c>
      <c r="F17" s="201" t="s">
        <v>70</v>
      </c>
      <c r="G17" s="201"/>
      <c r="H17" s="201"/>
      <c r="I17" s="201"/>
      <c r="J17" s="201"/>
      <c r="K17" s="201"/>
      <c r="L17" s="201"/>
      <c r="M17" s="201"/>
      <c r="N17" s="202">
        <v>44188</v>
      </c>
      <c r="O17" s="202"/>
      <c r="P17" s="202"/>
      <c r="Q17" s="203" t="s">
        <v>41</v>
      </c>
      <c r="R17" s="203"/>
      <c r="S17" s="203"/>
      <c r="T17" s="203"/>
      <c r="U17" s="204">
        <v>602.29999999999995</v>
      </c>
      <c r="V17" s="205"/>
      <c r="W17" s="60"/>
      <c r="X17" s="58"/>
      <c r="Y17" s="55"/>
      <c r="Z17" s="55"/>
      <c r="AA17" s="55"/>
      <c r="AB17" s="55"/>
      <c r="AC17" s="55"/>
      <c r="AD17" s="55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  <c r="BY17" s="56"/>
      <c r="BZ17" s="56"/>
      <c r="CA17" s="56"/>
      <c r="CB17" s="56"/>
      <c r="CC17" s="56"/>
      <c r="CD17" s="56"/>
      <c r="CE17" s="56"/>
      <c r="CF17" s="56"/>
      <c r="CG17" s="56"/>
      <c r="CH17" s="56"/>
      <c r="CI17" s="56"/>
      <c r="CJ17" s="56"/>
      <c r="CK17" s="56"/>
      <c r="CL17" s="56"/>
      <c r="CM17" s="56"/>
      <c r="CN17" s="56"/>
      <c r="CO17" s="56"/>
      <c r="CP17" s="56"/>
      <c r="CQ17" s="56"/>
      <c r="CR17" s="56"/>
      <c r="CS17" s="56"/>
      <c r="CT17" s="56"/>
      <c r="CU17" s="56"/>
      <c r="CV17" s="56"/>
      <c r="CW17" s="56"/>
      <c r="CX17" s="56"/>
      <c r="CY17" s="56"/>
      <c r="CZ17" s="56"/>
      <c r="DA17" s="56"/>
      <c r="DB17" s="56"/>
      <c r="DC17" s="56"/>
      <c r="DD17" s="56"/>
      <c r="DE17" s="56"/>
      <c r="DF17" s="56"/>
      <c r="DG17" s="56"/>
      <c r="DH17" s="56"/>
      <c r="DI17" s="56"/>
      <c r="DJ17" s="56"/>
      <c r="DK17" s="56"/>
      <c r="DL17" s="56"/>
      <c r="DM17" s="56"/>
      <c r="DN17" s="56"/>
      <c r="DO17" s="56"/>
      <c r="DP17" s="56"/>
      <c r="DQ17" s="56"/>
      <c r="DR17" s="56"/>
      <c r="DS17" s="56"/>
      <c r="DT17" s="56"/>
      <c r="DU17" s="56"/>
      <c r="DV17" s="56"/>
      <c r="DW17" s="56"/>
      <c r="DX17" s="56"/>
      <c r="DY17" s="56"/>
      <c r="DZ17" s="56"/>
      <c r="EA17" s="56"/>
      <c r="EB17" s="56"/>
      <c r="EC17" s="56"/>
      <c r="ED17" s="56"/>
      <c r="EE17" s="56"/>
      <c r="EF17" s="56"/>
      <c r="EG17" s="56"/>
      <c r="EH17" s="56"/>
      <c r="EI17" s="56"/>
      <c r="EJ17" s="56"/>
      <c r="EK17" s="56"/>
      <c r="EL17" s="56"/>
      <c r="EM17" s="56"/>
      <c r="EN17" s="56"/>
      <c r="EO17" s="56"/>
      <c r="EP17" s="56"/>
      <c r="EQ17" s="56"/>
      <c r="ER17" s="56"/>
      <c r="ES17" s="56"/>
      <c r="ET17" s="56"/>
      <c r="EU17" s="56"/>
      <c r="EV17" s="56"/>
      <c r="EW17" s="56"/>
      <c r="EX17" s="56"/>
      <c r="EY17" s="56"/>
      <c r="EZ17" s="56"/>
      <c r="FA17" s="56"/>
      <c r="FB17" s="56"/>
      <c r="FC17" s="56"/>
      <c r="FD17" s="56"/>
      <c r="FE17" s="56"/>
      <c r="FF17" s="56"/>
      <c r="FG17" s="56"/>
      <c r="FH17" s="56"/>
      <c r="FI17" s="56"/>
      <c r="FJ17" s="56"/>
      <c r="FK17" s="56"/>
      <c r="FL17" s="56"/>
      <c r="FM17" s="56"/>
      <c r="FN17" s="56"/>
      <c r="FO17" s="56"/>
      <c r="FP17" s="56"/>
      <c r="FQ17" s="56"/>
      <c r="FR17" s="56"/>
      <c r="FS17" s="56"/>
      <c r="FT17" s="56"/>
      <c r="FU17" s="56"/>
      <c r="FV17" s="56"/>
      <c r="FW17" s="56"/>
      <c r="FX17" s="56"/>
      <c r="FY17" s="56"/>
      <c r="FZ17" s="56"/>
      <c r="GA17" s="56"/>
      <c r="GB17" s="56"/>
      <c r="GC17" s="56"/>
      <c r="GD17" s="56"/>
      <c r="GE17" s="56"/>
      <c r="GF17" s="56"/>
      <c r="GG17" s="56"/>
      <c r="GH17" s="56"/>
      <c r="GI17" s="56"/>
      <c r="GJ17" s="56"/>
      <c r="GK17" s="56"/>
      <c r="GL17" s="56"/>
      <c r="GM17" s="56"/>
      <c r="GN17" s="56"/>
      <c r="GO17" s="56"/>
      <c r="GP17" s="56"/>
      <c r="GQ17" s="56"/>
      <c r="GR17" s="56"/>
      <c r="GS17" s="56"/>
      <c r="GT17" s="56"/>
      <c r="GU17" s="56"/>
      <c r="GV17" s="56"/>
      <c r="GW17" s="56"/>
      <c r="GX17" s="56"/>
      <c r="GY17" s="56"/>
      <c r="GZ17" s="56"/>
      <c r="HA17" s="56"/>
      <c r="HB17" s="56"/>
      <c r="HC17" s="56"/>
      <c r="HD17" s="56"/>
      <c r="HE17" s="56"/>
      <c r="HF17" s="56"/>
      <c r="HG17" s="56"/>
      <c r="HH17" s="56"/>
      <c r="HI17" s="56"/>
      <c r="HJ17" s="56"/>
      <c r="HK17" s="56"/>
      <c r="HL17" s="56"/>
      <c r="HM17" s="56"/>
      <c r="HN17" s="56"/>
      <c r="HO17" s="56"/>
      <c r="HP17" s="56"/>
      <c r="HQ17" s="56"/>
      <c r="HR17" s="56"/>
      <c r="HS17" s="56"/>
      <c r="HT17" s="56"/>
      <c r="HU17" s="56"/>
      <c r="HV17" s="56"/>
      <c r="HW17" s="56"/>
      <c r="HX17" s="56"/>
      <c r="HY17" s="56"/>
      <c r="HZ17" s="56"/>
      <c r="IA17" s="56"/>
      <c r="IB17" s="56"/>
      <c r="IC17" s="56"/>
      <c r="ID17" s="56"/>
      <c r="IE17" s="56"/>
      <c r="IF17" s="56"/>
      <c r="IG17" s="56"/>
      <c r="IH17" s="56"/>
      <c r="II17" s="56"/>
      <c r="IJ17" s="56"/>
      <c r="IK17" s="56"/>
      <c r="IL17" s="56"/>
      <c r="IM17" s="56"/>
      <c r="IN17" s="56"/>
      <c r="IO17" s="56"/>
      <c r="IP17" s="56"/>
      <c r="IQ17" s="56"/>
      <c r="IR17" s="56"/>
      <c r="IS17" s="56"/>
      <c r="IT17" s="56"/>
      <c r="IU17" s="56"/>
      <c r="IV17" s="56"/>
      <c r="IW17" s="56"/>
      <c r="IX17" s="56"/>
      <c r="IY17" s="56"/>
      <c r="IZ17" s="56"/>
      <c r="JA17" s="56"/>
      <c r="JB17" s="56"/>
      <c r="JC17" s="56"/>
      <c r="JD17" s="56"/>
      <c r="JE17" s="56"/>
      <c r="JF17" s="56"/>
      <c r="JG17" s="56"/>
      <c r="JH17" s="56"/>
      <c r="JI17" s="56"/>
      <c r="JJ17" s="56"/>
      <c r="JK17" s="56"/>
      <c r="JL17" s="56"/>
      <c r="JM17" s="56"/>
      <c r="JN17" s="56"/>
      <c r="JO17" s="56"/>
      <c r="JP17" s="56"/>
      <c r="JQ17" s="56"/>
      <c r="JR17" s="56"/>
      <c r="JS17" s="56"/>
      <c r="JT17" s="56"/>
      <c r="JU17" s="56"/>
      <c r="JV17" s="56"/>
      <c r="JW17" s="56"/>
      <c r="JX17" s="56"/>
      <c r="JY17" s="56"/>
      <c r="JZ17" s="56"/>
      <c r="KA17" s="56"/>
      <c r="KB17" s="56"/>
      <c r="KC17" s="56"/>
      <c r="KD17" s="56"/>
      <c r="KE17" s="56"/>
      <c r="KF17" s="56"/>
      <c r="KG17" s="56"/>
      <c r="KH17" s="56"/>
      <c r="KI17" s="56"/>
      <c r="KJ17" s="56"/>
      <c r="KK17" s="56"/>
      <c r="KL17" s="56"/>
      <c r="KM17" s="56"/>
      <c r="KN17" s="56"/>
      <c r="KO17" s="56"/>
      <c r="KP17" s="56"/>
      <c r="KQ17" s="56"/>
      <c r="KR17" s="56"/>
      <c r="KS17" s="56"/>
      <c r="KT17" s="56"/>
      <c r="KU17" s="56"/>
      <c r="KV17" s="56"/>
      <c r="KW17" s="56"/>
      <c r="KX17" s="56"/>
      <c r="KY17" s="56"/>
      <c r="KZ17" s="56"/>
      <c r="LA17" s="56"/>
      <c r="LB17" s="56"/>
      <c r="LC17" s="56"/>
      <c r="LD17" s="56"/>
      <c r="LE17" s="56"/>
      <c r="LF17" s="56"/>
      <c r="LG17" s="56"/>
      <c r="LH17" s="56"/>
      <c r="LI17" s="56"/>
      <c r="LJ17" s="56"/>
      <c r="LK17" s="56"/>
      <c r="LL17" s="56"/>
      <c r="LM17" s="56"/>
      <c r="LN17" s="56"/>
      <c r="LO17" s="56"/>
      <c r="LP17" s="56"/>
      <c r="LQ17" s="56"/>
      <c r="LR17" s="56"/>
      <c r="LS17" s="56"/>
      <c r="LT17" s="56"/>
      <c r="LU17" s="56"/>
      <c r="LV17" s="56"/>
      <c r="LW17" s="56"/>
      <c r="LX17" s="56"/>
      <c r="LY17" s="56"/>
      <c r="LZ17" s="56"/>
      <c r="MA17" s="56"/>
      <c r="MB17" s="56"/>
      <c r="MC17" s="56"/>
      <c r="MD17" s="56"/>
      <c r="ME17" s="56"/>
      <c r="MF17" s="56"/>
      <c r="MG17" s="56"/>
      <c r="MH17" s="56"/>
      <c r="MI17" s="56"/>
      <c r="MJ17" s="56"/>
      <c r="MK17" s="56"/>
      <c r="ML17" s="56"/>
      <c r="MM17" s="56"/>
      <c r="MN17" s="56"/>
      <c r="MO17" s="56"/>
      <c r="MP17" s="56"/>
      <c r="MQ17" s="56"/>
      <c r="MR17" s="56"/>
      <c r="MS17" s="56"/>
      <c r="MT17" s="56"/>
      <c r="MU17" s="56"/>
      <c r="MV17" s="56"/>
      <c r="MW17" s="56"/>
      <c r="MX17" s="56"/>
      <c r="MY17" s="56"/>
      <c r="MZ17" s="56"/>
      <c r="NA17" s="56"/>
      <c r="NB17" s="56"/>
      <c r="NC17" s="56"/>
      <c r="ND17" s="56"/>
      <c r="NE17" s="56"/>
      <c r="NF17" s="56"/>
      <c r="NG17" s="56"/>
      <c r="NH17" s="56"/>
      <c r="NI17" s="56"/>
      <c r="NJ17" s="56"/>
      <c r="NK17" s="56"/>
      <c r="NL17" s="56"/>
      <c r="NM17" s="56"/>
      <c r="NN17" s="56"/>
      <c r="NO17" s="56"/>
      <c r="NP17" s="56"/>
      <c r="NQ17" s="56"/>
      <c r="NR17" s="56"/>
      <c r="NS17" s="56"/>
      <c r="NT17" s="56"/>
      <c r="NU17" s="56"/>
      <c r="NV17" s="56"/>
      <c r="NW17" s="56"/>
      <c r="NX17" s="56"/>
      <c r="NY17" s="56"/>
      <c r="NZ17" s="56"/>
      <c r="OA17" s="56"/>
      <c r="OB17" s="56"/>
      <c r="OC17" s="56"/>
      <c r="OD17" s="56"/>
      <c r="OE17" s="56"/>
      <c r="OF17" s="56"/>
      <c r="OG17" s="56"/>
      <c r="OH17" s="56"/>
      <c r="OI17" s="56"/>
      <c r="OJ17" s="56"/>
      <c r="OK17" s="56"/>
      <c r="OL17" s="56"/>
      <c r="OM17" s="56"/>
      <c r="ON17" s="56"/>
      <c r="OO17" s="56"/>
      <c r="OP17" s="56"/>
      <c r="OQ17" s="56"/>
      <c r="OR17" s="56"/>
      <c r="OS17" s="56"/>
      <c r="OT17" s="56"/>
      <c r="OU17" s="56"/>
      <c r="OV17" s="56"/>
      <c r="OW17" s="56"/>
      <c r="OX17" s="56"/>
      <c r="OY17" s="56"/>
      <c r="OZ17" s="56"/>
      <c r="PA17" s="56"/>
      <c r="PB17" s="56"/>
      <c r="PC17" s="56"/>
      <c r="PD17" s="56"/>
      <c r="PE17" s="56"/>
      <c r="PF17" s="56"/>
      <c r="PG17" s="56"/>
      <c r="PH17" s="56"/>
      <c r="PI17" s="56"/>
      <c r="PJ17" s="56"/>
      <c r="PK17" s="56"/>
      <c r="PL17" s="56"/>
      <c r="PM17" s="56"/>
      <c r="PN17" s="56"/>
      <c r="PO17" s="56"/>
      <c r="PP17" s="56"/>
      <c r="PQ17" s="56"/>
      <c r="PR17" s="56"/>
      <c r="PS17" s="56"/>
      <c r="PT17" s="56"/>
      <c r="PU17" s="56"/>
      <c r="PV17" s="56"/>
      <c r="PW17" s="56"/>
      <c r="PX17" s="56"/>
      <c r="PY17" s="56"/>
      <c r="PZ17" s="56"/>
      <c r="QA17" s="56"/>
      <c r="QB17" s="56"/>
      <c r="QC17" s="56"/>
      <c r="QD17" s="56"/>
      <c r="QE17" s="56"/>
      <c r="QF17" s="56"/>
      <c r="QG17" s="56"/>
      <c r="QH17" s="56"/>
      <c r="QI17" s="56"/>
      <c r="QJ17" s="56"/>
      <c r="QK17" s="56"/>
      <c r="QL17" s="56"/>
      <c r="QM17" s="56"/>
      <c r="QN17" s="56"/>
      <c r="QO17" s="56"/>
      <c r="QP17" s="56"/>
      <c r="QQ17" s="56"/>
      <c r="QR17" s="56"/>
      <c r="QS17" s="56"/>
      <c r="QT17" s="56"/>
      <c r="QU17" s="56"/>
      <c r="QV17" s="56"/>
      <c r="QW17" s="56"/>
      <c r="QX17" s="56"/>
      <c r="QY17" s="56"/>
      <c r="QZ17" s="56"/>
      <c r="RA17" s="56"/>
      <c r="RB17" s="56"/>
      <c r="RC17" s="56"/>
      <c r="RD17" s="56"/>
      <c r="RE17" s="56"/>
      <c r="RF17" s="56"/>
      <c r="RG17" s="56"/>
      <c r="RH17" s="56"/>
      <c r="RI17" s="56"/>
      <c r="RJ17" s="56"/>
      <c r="RK17" s="56"/>
      <c r="RL17" s="56"/>
      <c r="RM17" s="56"/>
      <c r="RN17" s="56"/>
      <c r="RO17" s="56"/>
      <c r="RP17" s="56"/>
      <c r="RQ17" s="56"/>
      <c r="RR17" s="56"/>
    </row>
    <row r="18" spans="1:486" s="65" customFormat="1" ht="15" customHeight="1">
      <c r="A18" s="61"/>
      <c r="B18" s="52">
        <v>2</v>
      </c>
      <c r="C18" s="207">
        <v>44208</v>
      </c>
      <c r="D18" s="208"/>
      <c r="E18" s="62">
        <v>11202</v>
      </c>
      <c r="F18" s="201" t="s">
        <v>71</v>
      </c>
      <c r="G18" s="201"/>
      <c r="H18" s="201"/>
      <c r="I18" s="201"/>
      <c r="J18" s="201"/>
      <c r="K18" s="201"/>
      <c r="L18" s="201"/>
      <c r="M18" s="201"/>
      <c r="N18" s="202">
        <v>44200</v>
      </c>
      <c r="O18" s="202"/>
      <c r="P18" s="202"/>
      <c r="Q18" s="203" t="s">
        <v>43</v>
      </c>
      <c r="R18" s="203"/>
      <c r="S18" s="203"/>
      <c r="T18" s="203"/>
      <c r="U18" s="204">
        <v>289.19</v>
      </c>
      <c r="V18" s="205"/>
      <c r="W18" s="54"/>
      <c r="X18" s="63"/>
      <c r="Y18" s="206"/>
      <c r="Z18" s="206"/>
      <c r="AA18" s="206"/>
      <c r="AB18" s="206"/>
      <c r="AC18" s="206"/>
      <c r="AD18" s="6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  <c r="EE18" s="54"/>
      <c r="EF18" s="54"/>
      <c r="EG18" s="54"/>
      <c r="EH18" s="54"/>
      <c r="EI18" s="54"/>
      <c r="EJ18" s="54"/>
      <c r="EK18" s="54"/>
      <c r="EL18" s="54"/>
      <c r="EM18" s="54"/>
      <c r="EN18" s="54"/>
      <c r="EO18" s="54"/>
      <c r="EP18" s="54"/>
      <c r="EQ18" s="54"/>
      <c r="ER18" s="54"/>
      <c r="ES18" s="54"/>
      <c r="ET18" s="54"/>
      <c r="EU18" s="54"/>
      <c r="EV18" s="54"/>
      <c r="EW18" s="54"/>
      <c r="EX18" s="54"/>
      <c r="EY18" s="54"/>
      <c r="EZ18" s="54"/>
      <c r="FA18" s="54"/>
      <c r="FB18" s="54"/>
      <c r="FC18" s="54"/>
      <c r="FD18" s="54"/>
      <c r="FE18" s="54"/>
      <c r="FF18" s="54"/>
      <c r="FG18" s="54"/>
      <c r="FH18" s="54"/>
      <c r="FI18" s="54"/>
      <c r="FJ18" s="54"/>
      <c r="FK18" s="54"/>
      <c r="FL18" s="54"/>
      <c r="FM18" s="54"/>
      <c r="FN18" s="54"/>
      <c r="FO18" s="54"/>
      <c r="FP18" s="54"/>
      <c r="FQ18" s="54"/>
      <c r="FR18" s="54"/>
      <c r="FS18" s="54"/>
      <c r="FT18" s="54"/>
      <c r="FU18" s="54"/>
      <c r="FV18" s="54"/>
      <c r="FW18" s="54"/>
      <c r="FX18" s="54"/>
      <c r="FY18" s="54"/>
      <c r="FZ18" s="54"/>
      <c r="GA18" s="54"/>
      <c r="GB18" s="54"/>
      <c r="GC18" s="54"/>
      <c r="GD18" s="54"/>
      <c r="GE18" s="54"/>
      <c r="GF18" s="54"/>
      <c r="GG18" s="54"/>
      <c r="GH18" s="54"/>
      <c r="GI18" s="54"/>
      <c r="GJ18" s="54"/>
      <c r="GK18" s="54"/>
      <c r="GL18" s="54"/>
      <c r="GM18" s="54"/>
      <c r="GN18" s="54"/>
      <c r="GO18" s="54"/>
      <c r="GP18" s="54"/>
      <c r="GQ18" s="54"/>
      <c r="GR18" s="54"/>
      <c r="GS18" s="54"/>
      <c r="GT18" s="54"/>
      <c r="GU18" s="54"/>
      <c r="GV18" s="54"/>
      <c r="GW18" s="54"/>
      <c r="GX18" s="54"/>
      <c r="GY18" s="54"/>
      <c r="GZ18" s="54"/>
      <c r="HA18" s="54"/>
      <c r="HB18" s="54"/>
      <c r="HC18" s="54"/>
      <c r="HD18" s="54"/>
      <c r="HE18" s="54"/>
      <c r="HF18" s="54"/>
      <c r="HG18" s="54"/>
      <c r="HH18" s="54"/>
      <c r="HI18" s="54"/>
      <c r="HJ18" s="54"/>
      <c r="HK18" s="54"/>
      <c r="HL18" s="54"/>
      <c r="HM18" s="54"/>
      <c r="HN18" s="54"/>
      <c r="HO18" s="54"/>
      <c r="HP18" s="54"/>
      <c r="HQ18" s="54"/>
      <c r="HR18" s="54"/>
      <c r="HS18" s="54"/>
      <c r="HT18" s="54"/>
      <c r="HU18" s="54"/>
      <c r="HV18" s="54"/>
      <c r="HW18" s="54"/>
      <c r="HX18" s="54"/>
      <c r="HY18" s="54"/>
      <c r="HZ18" s="54"/>
      <c r="IA18" s="54"/>
      <c r="IB18" s="54"/>
      <c r="IC18" s="54"/>
      <c r="ID18" s="54"/>
      <c r="IE18" s="54"/>
      <c r="IF18" s="54"/>
      <c r="IG18" s="54"/>
      <c r="IH18" s="54"/>
      <c r="II18" s="54"/>
      <c r="IJ18" s="54"/>
      <c r="IK18" s="54"/>
      <c r="IL18" s="54"/>
      <c r="IM18" s="54"/>
      <c r="IN18" s="54"/>
      <c r="IO18" s="54"/>
      <c r="IP18" s="54"/>
      <c r="IQ18" s="54"/>
      <c r="IR18" s="54"/>
      <c r="IS18" s="54"/>
      <c r="IT18" s="54"/>
      <c r="IU18" s="54"/>
      <c r="IV18" s="54"/>
      <c r="IW18" s="54"/>
      <c r="IX18" s="54"/>
      <c r="IY18" s="54"/>
      <c r="IZ18" s="54"/>
      <c r="JA18" s="54"/>
      <c r="JB18" s="54"/>
      <c r="JC18" s="54"/>
      <c r="JD18" s="54"/>
      <c r="JE18" s="54"/>
      <c r="JF18" s="54"/>
      <c r="JG18" s="54"/>
      <c r="JH18" s="54"/>
      <c r="JI18" s="54"/>
      <c r="JJ18" s="54"/>
      <c r="JK18" s="54"/>
      <c r="JL18" s="54"/>
      <c r="JM18" s="54"/>
      <c r="JN18" s="54"/>
      <c r="JO18" s="54"/>
      <c r="JP18" s="54"/>
      <c r="JQ18" s="54"/>
      <c r="JR18" s="54"/>
      <c r="JS18" s="54"/>
      <c r="JT18" s="54"/>
      <c r="JU18" s="54"/>
      <c r="JV18" s="54"/>
      <c r="JW18" s="54"/>
      <c r="JX18" s="54"/>
      <c r="JY18" s="54"/>
      <c r="JZ18" s="54"/>
      <c r="KA18" s="54"/>
      <c r="KB18" s="54"/>
      <c r="KC18" s="54"/>
      <c r="KD18" s="54"/>
      <c r="KE18" s="54"/>
      <c r="KF18" s="54"/>
      <c r="KG18" s="54"/>
      <c r="KH18" s="54"/>
      <c r="KI18" s="54"/>
      <c r="KJ18" s="54"/>
      <c r="KK18" s="54"/>
      <c r="KL18" s="54"/>
      <c r="KM18" s="54"/>
      <c r="KN18" s="54"/>
      <c r="KO18" s="54"/>
      <c r="KP18" s="54"/>
      <c r="KQ18" s="54"/>
      <c r="KR18" s="54"/>
      <c r="KS18" s="54"/>
      <c r="KT18" s="54"/>
      <c r="KU18" s="54"/>
      <c r="KV18" s="54"/>
      <c r="KW18" s="54"/>
      <c r="KX18" s="54"/>
      <c r="KY18" s="54"/>
      <c r="KZ18" s="54"/>
      <c r="LA18" s="54"/>
      <c r="LB18" s="54"/>
      <c r="LC18" s="54"/>
      <c r="LD18" s="54"/>
      <c r="LE18" s="54"/>
      <c r="LF18" s="54"/>
      <c r="LG18" s="54"/>
      <c r="LH18" s="54"/>
      <c r="LI18" s="54"/>
      <c r="LJ18" s="54"/>
      <c r="LK18" s="54"/>
      <c r="LL18" s="54"/>
      <c r="LM18" s="54"/>
      <c r="LN18" s="54"/>
      <c r="LO18" s="54"/>
      <c r="LP18" s="54"/>
      <c r="LQ18" s="54"/>
      <c r="LR18" s="54"/>
      <c r="LS18" s="54"/>
      <c r="LT18" s="54"/>
      <c r="LU18" s="54"/>
      <c r="LV18" s="54"/>
      <c r="LW18" s="54"/>
      <c r="LX18" s="54"/>
      <c r="LY18" s="54"/>
      <c r="LZ18" s="54"/>
      <c r="MA18" s="54"/>
      <c r="MB18" s="54"/>
      <c r="MC18" s="54"/>
      <c r="MD18" s="54"/>
      <c r="ME18" s="54"/>
      <c r="MF18" s="54"/>
      <c r="MG18" s="54"/>
      <c r="MH18" s="54"/>
      <c r="MI18" s="54"/>
      <c r="MJ18" s="54"/>
      <c r="MK18" s="54"/>
      <c r="ML18" s="54"/>
      <c r="MM18" s="54"/>
      <c r="MN18" s="54"/>
      <c r="MO18" s="54"/>
      <c r="MP18" s="54"/>
      <c r="MQ18" s="54"/>
      <c r="MR18" s="54"/>
      <c r="MS18" s="54"/>
      <c r="MT18" s="54"/>
      <c r="MU18" s="54"/>
      <c r="MV18" s="54"/>
      <c r="MW18" s="54"/>
      <c r="MX18" s="54"/>
      <c r="MY18" s="54"/>
      <c r="MZ18" s="54"/>
      <c r="NA18" s="54"/>
      <c r="NB18" s="54"/>
      <c r="NC18" s="54"/>
      <c r="ND18" s="54"/>
      <c r="NE18" s="54"/>
      <c r="NF18" s="54"/>
      <c r="NG18" s="54"/>
      <c r="NH18" s="54"/>
      <c r="NI18" s="54"/>
      <c r="NJ18" s="54"/>
      <c r="NK18" s="54"/>
      <c r="NL18" s="54"/>
      <c r="NM18" s="54"/>
      <c r="NN18" s="54"/>
      <c r="NO18" s="54"/>
      <c r="NP18" s="54"/>
      <c r="NQ18" s="54"/>
      <c r="NR18" s="54"/>
      <c r="NS18" s="54"/>
      <c r="NT18" s="54"/>
      <c r="NU18" s="54"/>
      <c r="NV18" s="54"/>
      <c r="NW18" s="54"/>
      <c r="NX18" s="54"/>
      <c r="NY18" s="54"/>
      <c r="NZ18" s="54"/>
      <c r="OA18" s="54"/>
      <c r="OB18" s="54"/>
      <c r="OC18" s="54"/>
      <c r="OD18" s="54"/>
      <c r="OE18" s="54"/>
      <c r="OF18" s="54"/>
      <c r="OG18" s="54"/>
      <c r="OH18" s="54"/>
      <c r="OI18" s="54"/>
      <c r="OJ18" s="54"/>
      <c r="OK18" s="54"/>
      <c r="OL18" s="54"/>
      <c r="OM18" s="54"/>
      <c r="ON18" s="54"/>
      <c r="OO18" s="54"/>
      <c r="OP18" s="54"/>
      <c r="OQ18" s="54"/>
      <c r="OR18" s="54"/>
      <c r="OS18" s="54"/>
      <c r="OT18" s="54"/>
      <c r="OU18" s="54"/>
      <c r="OV18" s="54"/>
      <c r="OW18" s="54"/>
      <c r="OX18" s="54"/>
      <c r="OY18" s="54"/>
      <c r="OZ18" s="54"/>
      <c r="PA18" s="54"/>
      <c r="PB18" s="54"/>
      <c r="PC18" s="54"/>
      <c r="PD18" s="54"/>
      <c r="PE18" s="54"/>
      <c r="PF18" s="54"/>
      <c r="PG18" s="54"/>
      <c r="PH18" s="54"/>
      <c r="PI18" s="54"/>
      <c r="PJ18" s="54"/>
      <c r="PK18" s="54"/>
      <c r="PL18" s="54"/>
      <c r="PM18" s="54"/>
      <c r="PN18" s="54"/>
      <c r="PO18" s="54"/>
      <c r="PP18" s="54"/>
      <c r="PQ18" s="54"/>
      <c r="PR18" s="54"/>
      <c r="PS18" s="54"/>
      <c r="PT18" s="54"/>
      <c r="PU18" s="54"/>
      <c r="PV18" s="54"/>
      <c r="PW18" s="54"/>
      <c r="PX18" s="54"/>
      <c r="PY18" s="54"/>
      <c r="PZ18" s="54"/>
      <c r="QA18" s="54"/>
      <c r="QB18" s="54"/>
      <c r="QC18" s="54"/>
      <c r="QD18" s="54"/>
      <c r="QE18" s="54"/>
      <c r="QF18" s="54"/>
      <c r="QG18" s="54"/>
      <c r="QH18" s="54"/>
      <c r="QI18" s="54"/>
      <c r="QJ18" s="54"/>
      <c r="QK18" s="54"/>
      <c r="QL18" s="54"/>
      <c r="QM18" s="54"/>
      <c r="QN18" s="54"/>
      <c r="QO18" s="54"/>
      <c r="QP18" s="54"/>
      <c r="QQ18" s="54"/>
      <c r="QR18" s="54"/>
      <c r="QS18" s="54"/>
      <c r="QT18" s="54"/>
      <c r="QU18" s="54"/>
      <c r="QV18" s="54"/>
      <c r="QW18" s="54"/>
      <c r="QX18" s="54"/>
      <c r="QY18" s="54"/>
      <c r="QZ18" s="54"/>
      <c r="RA18" s="54"/>
      <c r="RB18" s="54"/>
      <c r="RC18" s="54"/>
      <c r="RD18" s="54"/>
      <c r="RE18" s="54"/>
      <c r="RF18" s="54"/>
      <c r="RG18" s="54"/>
      <c r="RH18" s="54"/>
      <c r="RI18" s="54"/>
      <c r="RJ18" s="54"/>
      <c r="RK18" s="54"/>
      <c r="RL18" s="54"/>
      <c r="RM18" s="54"/>
      <c r="RN18" s="54"/>
      <c r="RO18" s="54"/>
      <c r="RP18" s="54"/>
      <c r="RQ18" s="54"/>
      <c r="RR18" s="54"/>
    </row>
    <row r="19" spans="1:486" s="65" customFormat="1" ht="15" customHeight="1">
      <c r="A19" s="61"/>
      <c r="B19" s="52">
        <v>3</v>
      </c>
      <c r="C19" s="199">
        <v>44209</v>
      </c>
      <c r="D19" s="200"/>
      <c r="E19" s="62">
        <v>11301</v>
      </c>
      <c r="F19" s="201" t="s">
        <v>72</v>
      </c>
      <c r="G19" s="201"/>
      <c r="H19" s="201"/>
      <c r="I19" s="201"/>
      <c r="J19" s="201"/>
      <c r="K19" s="201"/>
      <c r="L19" s="201"/>
      <c r="M19" s="201"/>
      <c r="N19" s="202">
        <v>44187</v>
      </c>
      <c r="O19" s="202"/>
      <c r="P19" s="202"/>
      <c r="Q19" s="203" t="s">
        <v>41</v>
      </c>
      <c r="R19" s="203"/>
      <c r="S19" s="203"/>
      <c r="T19" s="203"/>
      <c r="U19" s="204">
        <v>1073.3800000000001</v>
      </c>
      <c r="V19" s="205"/>
      <c r="W19" s="66"/>
      <c r="X19" s="67"/>
      <c r="Y19" s="64"/>
      <c r="Z19" s="64"/>
      <c r="AA19" s="64"/>
      <c r="AB19" s="64"/>
      <c r="AC19" s="64"/>
      <c r="AD19" s="6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  <c r="EE19" s="54"/>
      <c r="EF19" s="54"/>
      <c r="EG19" s="54"/>
      <c r="EH19" s="54"/>
      <c r="EI19" s="54"/>
      <c r="EJ19" s="54"/>
      <c r="EK19" s="54"/>
      <c r="EL19" s="54"/>
      <c r="EM19" s="54"/>
      <c r="EN19" s="54"/>
      <c r="EO19" s="54"/>
      <c r="EP19" s="54"/>
      <c r="EQ19" s="54"/>
      <c r="ER19" s="54"/>
      <c r="ES19" s="54"/>
      <c r="ET19" s="54"/>
      <c r="EU19" s="54"/>
      <c r="EV19" s="54"/>
      <c r="EW19" s="54"/>
      <c r="EX19" s="54"/>
      <c r="EY19" s="54"/>
      <c r="EZ19" s="54"/>
      <c r="FA19" s="54"/>
      <c r="FB19" s="54"/>
      <c r="FC19" s="54"/>
      <c r="FD19" s="54"/>
      <c r="FE19" s="54"/>
      <c r="FF19" s="54"/>
      <c r="FG19" s="54"/>
      <c r="FH19" s="54"/>
      <c r="FI19" s="54"/>
      <c r="FJ19" s="54"/>
      <c r="FK19" s="54"/>
      <c r="FL19" s="54"/>
      <c r="FM19" s="54"/>
      <c r="FN19" s="54"/>
      <c r="FO19" s="54"/>
      <c r="FP19" s="54"/>
      <c r="FQ19" s="54"/>
      <c r="FR19" s="54"/>
      <c r="FS19" s="54"/>
      <c r="FT19" s="54"/>
      <c r="FU19" s="54"/>
      <c r="FV19" s="54"/>
      <c r="FW19" s="54"/>
      <c r="FX19" s="54"/>
      <c r="FY19" s="54"/>
      <c r="FZ19" s="54"/>
      <c r="GA19" s="54"/>
      <c r="GB19" s="54"/>
      <c r="GC19" s="54"/>
      <c r="GD19" s="54"/>
      <c r="GE19" s="54"/>
      <c r="GF19" s="54"/>
      <c r="GG19" s="54"/>
      <c r="GH19" s="54"/>
      <c r="GI19" s="54"/>
      <c r="GJ19" s="54"/>
      <c r="GK19" s="54"/>
      <c r="GL19" s="54"/>
      <c r="GM19" s="54"/>
      <c r="GN19" s="54"/>
      <c r="GO19" s="54"/>
      <c r="GP19" s="54"/>
      <c r="GQ19" s="54"/>
      <c r="GR19" s="54"/>
      <c r="GS19" s="54"/>
      <c r="GT19" s="54"/>
      <c r="GU19" s="54"/>
      <c r="GV19" s="54"/>
      <c r="GW19" s="54"/>
      <c r="GX19" s="54"/>
      <c r="GY19" s="54"/>
      <c r="GZ19" s="54"/>
      <c r="HA19" s="54"/>
      <c r="HB19" s="54"/>
      <c r="HC19" s="54"/>
      <c r="HD19" s="54"/>
      <c r="HE19" s="54"/>
      <c r="HF19" s="54"/>
      <c r="HG19" s="54"/>
      <c r="HH19" s="54"/>
      <c r="HI19" s="54"/>
      <c r="HJ19" s="54"/>
      <c r="HK19" s="54"/>
      <c r="HL19" s="54"/>
      <c r="HM19" s="54"/>
      <c r="HN19" s="54"/>
      <c r="HO19" s="54"/>
      <c r="HP19" s="54"/>
      <c r="HQ19" s="54"/>
      <c r="HR19" s="54"/>
      <c r="HS19" s="54"/>
      <c r="HT19" s="54"/>
      <c r="HU19" s="54"/>
      <c r="HV19" s="54"/>
      <c r="HW19" s="54"/>
      <c r="HX19" s="54"/>
      <c r="HY19" s="54"/>
      <c r="HZ19" s="54"/>
      <c r="IA19" s="54"/>
      <c r="IB19" s="54"/>
      <c r="IC19" s="54"/>
      <c r="ID19" s="54"/>
      <c r="IE19" s="54"/>
      <c r="IF19" s="54"/>
      <c r="IG19" s="54"/>
      <c r="IH19" s="54"/>
      <c r="II19" s="54"/>
      <c r="IJ19" s="54"/>
      <c r="IK19" s="54"/>
      <c r="IL19" s="54"/>
      <c r="IM19" s="54"/>
      <c r="IN19" s="54"/>
      <c r="IO19" s="54"/>
      <c r="IP19" s="54"/>
      <c r="IQ19" s="54"/>
      <c r="IR19" s="54"/>
      <c r="IS19" s="54"/>
      <c r="IT19" s="54"/>
      <c r="IU19" s="54"/>
      <c r="IV19" s="54"/>
      <c r="IW19" s="54"/>
      <c r="IX19" s="54"/>
      <c r="IY19" s="54"/>
      <c r="IZ19" s="54"/>
      <c r="JA19" s="54"/>
      <c r="JB19" s="54"/>
      <c r="JC19" s="54"/>
      <c r="JD19" s="54"/>
      <c r="JE19" s="54"/>
      <c r="JF19" s="54"/>
      <c r="JG19" s="54"/>
      <c r="JH19" s="54"/>
      <c r="JI19" s="54"/>
      <c r="JJ19" s="54"/>
      <c r="JK19" s="54"/>
      <c r="JL19" s="54"/>
      <c r="JM19" s="54"/>
      <c r="JN19" s="54"/>
      <c r="JO19" s="54"/>
      <c r="JP19" s="54"/>
      <c r="JQ19" s="54"/>
      <c r="JR19" s="54"/>
      <c r="JS19" s="54"/>
      <c r="JT19" s="54"/>
      <c r="JU19" s="54"/>
      <c r="JV19" s="54"/>
      <c r="JW19" s="54"/>
      <c r="JX19" s="54"/>
      <c r="JY19" s="54"/>
      <c r="JZ19" s="54"/>
      <c r="KA19" s="54"/>
      <c r="KB19" s="54"/>
      <c r="KC19" s="54"/>
      <c r="KD19" s="54"/>
      <c r="KE19" s="54"/>
      <c r="KF19" s="54"/>
      <c r="KG19" s="54"/>
      <c r="KH19" s="54"/>
      <c r="KI19" s="54"/>
      <c r="KJ19" s="54"/>
      <c r="KK19" s="54"/>
      <c r="KL19" s="54"/>
      <c r="KM19" s="54"/>
      <c r="KN19" s="54"/>
      <c r="KO19" s="54"/>
      <c r="KP19" s="54"/>
      <c r="KQ19" s="54"/>
      <c r="KR19" s="54"/>
      <c r="KS19" s="54"/>
      <c r="KT19" s="54"/>
      <c r="KU19" s="54"/>
      <c r="KV19" s="54"/>
      <c r="KW19" s="54"/>
      <c r="KX19" s="54"/>
      <c r="KY19" s="54"/>
      <c r="KZ19" s="54"/>
      <c r="LA19" s="54"/>
      <c r="LB19" s="54"/>
      <c r="LC19" s="54"/>
      <c r="LD19" s="54"/>
      <c r="LE19" s="54"/>
      <c r="LF19" s="54"/>
      <c r="LG19" s="54"/>
      <c r="LH19" s="54"/>
      <c r="LI19" s="54"/>
      <c r="LJ19" s="54"/>
      <c r="LK19" s="54"/>
      <c r="LL19" s="54"/>
      <c r="LM19" s="54"/>
      <c r="LN19" s="54"/>
      <c r="LO19" s="54"/>
      <c r="LP19" s="54"/>
      <c r="LQ19" s="54"/>
      <c r="LR19" s="54"/>
      <c r="LS19" s="54"/>
      <c r="LT19" s="54"/>
      <c r="LU19" s="54"/>
      <c r="LV19" s="54"/>
      <c r="LW19" s="54"/>
      <c r="LX19" s="54"/>
      <c r="LY19" s="54"/>
      <c r="LZ19" s="54"/>
      <c r="MA19" s="54"/>
      <c r="MB19" s="54"/>
      <c r="MC19" s="54"/>
      <c r="MD19" s="54"/>
      <c r="ME19" s="54"/>
      <c r="MF19" s="54"/>
      <c r="MG19" s="54"/>
      <c r="MH19" s="54"/>
      <c r="MI19" s="54"/>
      <c r="MJ19" s="54"/>
      <c r="MK19" s="54"/>
      <c r="ML19" s="54"/>
      <c r="MM19" s="54"/>
      <c r="MN19" s="54"/>
      <c r="MO19" s="54"/>
      <c r="MP19" s="54"/>
      <c r="MQ19" s="54"/>
      <c r="MR19" s="54"/>
      <c r="MS19" s="54"/>
      <c r="MT19" s="54"/>
      <c r="MU19" s="54"/>
      <c r="MV19" s="54"/>
      <c r="MW19" s="54"/>
      <c r="MX19" s="54"/>
      <c r="MY19" s="54"/>
      <c r="MZ19" s="54"/>
      <c r="NA19" s="54"/>
      <c r="NB19" s="54"/>
      <c r="NC19" s="54"/>
      <c r="ND19" s="54"/>
      <c r="NE19" s="54"/>
      <c r="NF19" s="54"/>
      <c r="NG19" s="54"/>
      <c r="NH19" s="54"/>
      <c r="NI19" s="54"/>
      <c r="NJ19" s="54"/>
      <c r="NK19" s="54"/>
      <c r="NL19" s="54"/>
      <c r="NM19" s="54"/>
      <c r="NN19" s="54"/>
      <c r="NO19" s="54"/>
      <c r="NP19" s="54"/>
      <c r="NQ19" s="54"/>
      <c r="NR19" s="54"/>
      <c r="NS19" s="54"/>
      <c r="NT19" s="54"/>
      <c r="NU19" s="54"/>
      <c r="NV19" s="54"/>
      <c r="NW19" s="54"/>
      <c r="NX19" s="54"/>
      <c r="NY19" s="54"/>
      <c r="NZ19" s="54"/>
      <c r="OA19" s="54"/>
      <c r="OB19" s="54"/>
      <c r="OC19" s="54"/>
      <c r="OD19" s="54"/>
      <c r="OE19" s="54"/>
      <c r="OF19" s="54"/>
      <c r="OG19" s="54"/>
      <c r="OH19" s="54"/>
      <c r="OI19" s="54"/>
      <c r="OJ19" s="54"/>
      <c r="OK19" s="54"/>
      <c r="OL19" s="54"/>
      <c r="OM19" s="54"/>
      <c r="ON19" s="54"/>
      <c r="OO19" s="54"/>
      <c r="OP19" s="54"/>
      <c r="OQ19" s="54"/>
      <c r="OR19" s="54"/>
      <c r="OS19" s="54"/>
      <c r="OT19" s="54"/>
      <c r="OU19" s="54"/>
      <c r="OV19" s="54"/>
      <c r="OW19" s="54"/>
      <c r="OX19" s="54"/>
      <c r="OY19" s="54"/>
      <c r="OZ19" s="54"/>
      <c r="PA19" s="54"/>
      <c r="PB19" s="54"/>
      <c r="PC19" s="54"/>
      <c r="PD19" s="54"/>
      <c r="PE19" s="54"/>
      <c r="PF19" s="54"/>
      <c r="PG19" s="54"/>
      <c r="PH19" s="54"/>
      <c r="PI19" s="54"/>
      <c r="PJ19" s="54"/>
      <c r="PK19" s="54"/>
      <c r="PL19" s="54"/>
      <c r="PM19" s="54"/>
      <c r="PN19" s="54"/>
      <c r="PO19" s="54"/>
      <c r="PP19" s="54"/>
      <c r="PQ19" s="54"/>
      <c r="PR19" s="54"/>
      <c r="PS19" s="54"/>
      <c r="PT19" s="54"/>
      <c r="PU19" s="54"/>
      <c r="PV19" s="54"/>
      <c r="PW19" s="54"/>
      <c r="PX19" s="54"/>
      <c r="PY19" s="54"/>
      <c r="PZ19" s="54"/>
      <c r="QA19" s="54"/>
      <c r="QB19" s="54"/>
      <c r="QC19" s="54"/>
      <c r="QD19" s="54"/>
      <c r="QE19" s="54"/>
      <c r="QF19" s="54"/>
      <c r="QG19" s="54"/>
      <c r="QH19" s="54"/>
      <c r="QI19" s="54"/>
      <c r="QJ19" s="54"/>
      <c r="QK19" s="54"/>
      <c r="QL19" s="54"/>
      <c r="QM19" s="54"/>
      <c r="QN19" s="54"/>
      <c r="QO19" s="54"/>
      <c r="QP19" s="54"/>
      <c r="QQ19" s="54"/>
      <c r="QR19" s="54"/>
      <c r="QS19" s="54"/>
      <c r="QT19" s="54"/>
      <c r="QU19" s="54"/>
      <c r="QV19" s="54"/>
      <c r="QW19" s="54"/>
      <c r="QX19" s="54"/>
      <c r="QY19" s="54"/>
      <c r="QZ19" s="54"/>
      <c r="RA19" s="54"/>
      <c r="RB19" s="54"/>
      <c r="RC19" s="54"/>
      <c r="RD19" s="54"/>
      <c r="RE19" s="54"/>
      <c r="RF19" s="54"/>
      <c r="RG19" s="54"/>
      <c r="RH19" s="54"/>
      <c r="RI19" s="54"/>
      <c r="RJ19" s="54"/>
      <c r="RK19" s="54"/>
      <c r="RL19" s="54"/>
      <c r="RM19" s="54"/>
      <c r="RN19" s="54"/>
      <c r="RO19" s="54"/>
      <c r="RP19" s="54"/>
      <c r="RQ19" s="54"/>
      <c r="RR19" s="54"/>
    </row>
    <row r="20" spans="1:486" s="65" customFormat="1" ht="15" customHeight="1">
      <c r="A20" s="61"/>
      <c r="B20" s="133">
        <v>4</v>
      </c>
      <c r="C20" s="207">
        <v>44210</v>
      </c>
      <c r="D20" s="208"/>
      <c r="E20" s="62">
        <v>11401</v>
      </c>
      <c r="F20" s="201" t="s">
        <v>73</v>
      </c>
      <c r="G20" s="201"/>
      <c r="H20" s="201"/>
      <c r="I20" s="201"/>
      <c r="J20" s="201"/>
      <c r="K20" s="201"/>
      <c r="L20" s="201"/>
      <c r="M20" s="201"/>
      <c r="N20" s="202" t="s">
        <v>40</v>
      </c>
      <c r="O20" s="202"/>
      <c r="P20" s="202"/>
      <c r="Q20" s="203" t="s">
        <v>41</v>
      </c>
      <c r="R20" s="203"/>
      <c r="S20" s="203"/>
      <c r="T20" s="203"/>
      <c r="U20" s="204">
        <v>579.66</v>
      </c>
      <c r="V20" s="205"/>
      <c r="W20" s="66"/>
      <c r="X20" s="67"/>
      <c r="Y20" s="64"/>
      <c r="Z20" s="64"/>
      <c r="AA20" s="64"/>
      <c r="AB20" s="64"/>
      <c r="AC20" s="64"/>
      <c r="AD20" s="6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  <c r="EE20" s="54"/>
      <c r="EF20" s="54"/>
      <c r="EG20" s="54"/>
      <c r="EH20" s="54"/>
      <c r="EI20" s="54"/>
      <c r="EJ20" s="54"/>
      <c r="EK20" s="54"/>
      <c r="EL20" s="54"/>
      <c r="EM20" s="54"/>
      <c r="EN20" s="54"/>
      <c r="EO20" s="54"/>
      <c r="EP20" s="54"/>
      <c r="EQ20" s="54"/>
      <c r="ER20" s="54"/>
      <c r="ES20" s="54"/>
      <c r="ET20" s="54"/>
      <c r="EU20" s="54"/>
      <c r="EV20" s="54"/>
      <c r="EW20" s="54"/>
      <c r="EX20" s="54"/>
      <c r="EY20" s="54"/>
      <c r="EZ20" s="54"/>
      <c r="FA20" s="54"/>
      <c r="FB20" s="54"/>
      <c r="FC20" s="54"/>
      <c r="FD20" s="54"/>
      <c r="FE20" s="54"/>
      <c r="FF20" s="54"/>
      <c r="FG20" s="54"/>
      <c r="FH20" s="54"/>
      <c r="FI20" s="54"/>
      <c r="FJ20" s="54"/>
      <c r="FK20" s="54"/>
      <c r="FL20" s="54"/>
      <c r="FM20" s="54"/>
      <c r="FN20" s="54"/>
      <c r="FO20" s="54"/>
      <c r="FP20" s="54"/>
      <c r="FQ20" s="54"/>
      <c r="FR20" s="54"/>
      <c r="FS20" s="54"/>
      <c r="FT20" s="54"/>
      <c r="FU20" s="54"/>
      <c r="FV20" s="54"/>
      <c r="FW20" s="54"/>
      <c r="FX20" s="54"/>
      <c r="FY20" s="54"/>
      <c r="FZ20" s="54"/>
      <c r="GA20" s="54"/>
      <c r="GB20" s="54"/>
      <c r="GC20" s="54"/>
      <c r="GD20" s="54"/>
      <c r="GE20" s="54"/>
      <c r="GF20" s="54"/>
      <c r="GG20" s="54"/>
      <c r="GH20" s="54"/>
      <c r="GI20" s="54"/>
      <c r="GJ20" s="54"/>
      <c r="GK20" s="54"/>
      <c r="GL20" s="54"/>
      <c r="GM20" s="54"/>
      <c r="GN20" s="54"/>
      <c r="GO20" s="54"/>
      <c r="GP20" s="54"/>
      <c r="GQ20" s="54"/>
      <c r="GR20" s="54"/>
      <c r="GS20" s="54"/>
      <c r="GT20" s="54"/>
      <c r="GU20" s="54"/>
      <c r="GV20" s="54"/>
      <c r="GW20" s="54"/>
      <c r="GX20" s="54"/>
      <c r="GY20" s="54"/>
      <c r="GZ20" s="54"/>
      <c r="HA20" s="54"/>
      <c r="HB20" s="54"/>
      <c r="HC20" s="54"/>
      <c r="HD20" s="54"/>
      <c r="HE20" s="54"/>
      <c r="HF20" s="54"/>
      <c r="HG20" s="54"/>
      <c r="HH20" s="54"/>
      <c r="HI20" s="54"/>
      <c r="HJ20" s="54"/>
      <c r="HK20" s="54"/>
      <c r="HL20" s="54"/>
      <c r="HM20" s="54"/>
      <c r="HN20" s="54"/>
      <c r="HO20" s="54"/>
      <c r="HP20" s="54"/>
      <c r="HQ20" s="54"/>
      <c r="HR20" s="54"/>
      <c r="HS20" s="54"/>
      <c r="HT20" s="54"/>
      <c r="HU20" s="54"/>
      <c r="HV20" s="54"/>
      <c r="HW20" s="54"/>
      <c r="HX20" s="54"/>
      <c r="HY20" s="54"/>
      <c r="HZ20" s="54"/>
      <c r="IA20" s="54"/>
      <c r="IB20" s="54"/>
      <c r="IC20" s="54"/>
      <c r="ID20" s="54"/>
      <c r="IE20" s="54"/>
      <c r="IF20" s="54"/>
      <c r="IG20" s="54"/>
      <c r="IH20" s="54"/>
      <c r="II20" s="54"/>
      <c r="IJ20" s="54"/>
      <c r="IK20" s="54"/>
      <c r="IL20" s="54"/>
      <c r="IM20" s="54"/>
      <c r="IN20" s="54"/>
      <c r="IO20" s="54"/>
      <c r="IP20" s="54"/>
      <c r="IQ20" s="54"/>
      <c r="IR20" s="54"/>
      <c r="IS20" s="54"/>
      <c r="IT20" s="54"/>
      <c r="IU20" s="54"/>
      <c r="IV20" s="54"/>
      <c r="IW20" s="54"/>
      <c r="IX20" s="54"/>
      <c r="IY20" s="54"/>
      <c r="IZ20" s="54"/>
      <c r="JA20" s="54"/>
      <c r="JB20" s="54"/>
      <c r="JC20" s="54"/>
      <c r="JD20" s="54"/>
      <c r="JE20" s="54"/>
      <c r="JF20" s="54"/>
      <c r="JG20" s="54"/>
      <c r="JH20" s="54"/>
      <c r="JI20" s="54"/>
      <c r="JJ20" s="54"/>
      <c r="JK20" s="54"/>
      <c r="JL20" s="54"/>
      <c r="JM20" s="54"/>
      <c r="JN20" s="54"/>
      <c r="JO20" s="54"/>
      <c r="JP20" s="54"/>
      <c r="JQ20" s="54"/>
      <c r="JR20" s="54"/>
      <c r="JS20" s="54"/>
      <c r="JT20" s="54"/>
      <c r="JU20" s="54"/>
      <c r="JV20" s="54"/>
      <c r="JW20" s="54"/>
      <c r="JX20" s="54"/>
      <c r="JY20" s="54"/>
      <c r="JZ20" s="54"/>
      <c r="KA20" s="54"/>
      <c r="KB20" s="54"/>
      <c r="KC20" s="54"/>
      <c r="KD20" s="54"/>
      <c r="KE20" s="54"/>
      <c r="KF20" s="54"/>
      <c r="KG20" s="54"/>
      <c r="KH20" s="54"/>
      <c r="KI20" s="54"/>
      <c r="KJ20" s="54"/>
      <c r="KK20" s="54"/>
      <c r="KL20" s="54"/>
      <c r="KM20" s="54"/>
      <c r="KN20" s="54"/>
      <c r="KO20" s="54"/>
      <c r="KP20" s="54"/>
      <c r="KQ20" s="54"/>
      <c r="KR20" s="54"/>
      <c r="KS20" s="54"/>
      <c r="KT20" s="54"/>
      <c r="KU20" s="54"/>
      <c r="KV20" s="54"/>
      <c r="KW20" s="54"/>
      <c r="KX20" s="54"/>
      <c r="KY20" s="54"/>
      <c r="KZ20" s="54"/>
      <c r="LA20" s="54"/>
      <c r="LB20" s="54"/>
      <c r="LC20" s="54"/>
      <c r="LD20" s="54"/>
      <c r="LE20" s="54"/>
      <c r="LF20" s="54"/>
      <c r="LG20" s="54"/>
      <c r="LH20" s="54"/>
      <c r="LI20" s="54"/>
      <c r="LJ20" s="54"/>
      <c r="LK20" s="54"/>
      <c r="LL20" s="54"/>
      <c r="LM20" s="54"/>
      <c r="LN20" s="54"/>
      <c r="LO20" s="54"/>
      <c r="LP20" s="54"/>
      <c r="LQ20" s="54"/>
      <c r="LR20" s="54"/>
      <c r="LS20" s="54"/>
      <c r="LT20" s="54"/>
      <c r="LU20" s="54"/>
      <c r="LV20" s="54"/>
      <c r="LW20" s="54"/>
      <c r="LX20" s="54"/>
      <c r="LY20" s="54"/>
      <c r="LZ20" s="54"/>
      <c r="MA20" s="54"/>
      <c r="MB20" s="54"/>
      <c r="MC20" s="54"/>
      <c r="MD20" s="54"/>
      <c r="ME20" s="54"/>
      <c r="MF20" s="54"/>
      <c r="MG20" s="54"/>
      <c r="MH20" s="54"/>
      <c r="MI20" s="54"/>
      <c r="MJ20" s="54"/>
      <c r="MK20" s="54"/>
      <c r="ML20" s="54"/>
      <c r="MM20" s="54"/>
      <c r="MN20" s="54"/>
      <c r="MO20" s="54"/>
      <c r="MP20" s="54"/>
      <c r="MQ20" s="54"/>
      <c r="MR20" s="54"/>
      <c r="MS20" s="54"/>
      <c r="MT20" s="54"/>
      <c r="MU20" s="54"/>
      <c r="MV20" s="54"/>
      <c r="MW20" s="54"/>
      <c r="MX20" s="54"/>
      <c r="MY20" s="54"/>
      <c r="MZ20" s="54"/>
      <c r="NA20" s="54"/>
      <c r="NB20" s="54"/>
      <c r="NC20" s="54"/>
      <c r="ND20" s="54"/>
      <c r="NE20" s="54"/>
      <c r="NF20" s="54"/>
      <c r="NG20" s="54"/>
      <c r="NH20" s="54"/>
      <c r="NI20" s="54"/>
      <c r="NJ20" s="54"/>
      <c r="NK20" s="54"/>
      <c r="NL20" s="54"/>
      <c r="NM20" s="54"/>
      <c r="NN20" s="54"/>
      <c r="NO20" s="54"/>
      <c r="NP20" s="54"/>
      <c r="NQ20" s="54"/>
      <c r="NR20" s="54"/>
      <c r="NS20" s="54"/>
      <c r="NT20" s="54"/>
      <c r="NU20" s="54"/>
      <c r="NV20" s="54"/>
      <c r="NW20" s="54"/>
      <c r="NX20" s="54"/>
      <c r="NY20" s="54"/>
      <c r="NZ20" s="54"/>
      <c r="OA20" s="54"/>
      <c r="OB20" s="54"/>
      <c r="OC20" s="54"/>
      <c r="OD20" s="54"/>
      <c r="OE20" s="54"/>
      <c r="OF20" s="54"/>
      <c r="OG20" s="54"/>
      <c r="OH20" s="54"/>
      <c r="OI20" s="54"/>
      <c r="OJ20" s="54"/>
      <c r="OK20" s="54"/>
      <c r="OL20" s="54"/>
      <c r="OM20" s="54"/>
      <c r="ON20" s="54"/>
      <c r="OO20" s="54"/>
      <c r="OP20" s="54"/>
      <c r="OQ20" s="54"/>
      <c r="OR20" s="54"/>
      <c r="OS20" s="54"/>
      <c r="OT20" s="54"/>
      <c r="OU20" s="54"/>
      <c r="OV20" s="54"/>
      <c r="OW20" s="54"/>
      <c r="OX20" s="54"/>
      <c r="OY20" s="54"/>
      <c r="OZ20" s="54"/>
      <c r="PA20" s="54"/>
      <c r="PB20" s="54"/>
      <c r="PC20" s="54"/>
      <c r="PD20" s="54"/>
      <c r="PE20" s="54"/>
      <c r="PF20" s="54"/>
      <c r="PG20" s="54"/>
      <c r="PH20" s="54"/>
      <c r="PI20" s="54"/>
      <c r="PJ20" s="54"/>
      <c r="PK20" s="54"/>
      <c r="PL20" s="54"/>
      <c r="PM20" s="54"/>
      <c r="PN20" s="54"/>
      <c r="PO20" s="54"/>
      <c r="PP20" s="54"/>
      <c r="PQ20" s="54"/>
      <c r="PR20" s="54"/>
      <c r="PS20" s="54"/>
      <c r="PT20" s="54"/>
      <c r="PU20" s="54"/>
      <c r="PV20" s="54"/>
      <c r="PW20" s="54"/>
      <c r="PX20" s="54"/>
      <c r="PY20" s="54"/>
      <c r="PZ20" s="54"/>
      <c r="QA20" s="54"/>
      <c r="QB20" s="54"/>
      <c r="QC20" s="54"/>
      <c r="QD20" s="54"/>
      <c r="QE20" s="54"/>
      <c r="QF20" s="54"/>
      <c r="QG20" s="54"/>
      <c r="QH20" s="54"/>
      <c r="QI20" s="54"/>
      <c r="QJ20" s="54"/>
      <c r="QK20" s="54"/>
      <c r="QL20" s="54"/>
      <c r="QM20" s="54"/>
      <c r="QN20" s="54"/>
      <c r="QO20" s="54"/>
      <c r="QP20" s="54"/>
      <c r="QQ20" s="54"/>
      <c r="QR20" s="54"/>
      <c r="QS20" s="54"/>
      <c r="QT20" s="54"/>
      <c r="QU20" s="54"/>
      <c r="QV20" s="54"/>
      <c r="QW20" s="54"/>
      <c r="QX20" s="54"/>
      <c r="QY20" s="54"/>
      <c r="QZ20" s="54"/>
      <c r="RA20" s="54"/>
      <c r="RB20" s="54"/>
      <c r="RC20" s="54"/>
      <c r="RD20" s="54"/>
      <c r="RE20" s="54"/>
      <c r="RF20" s="54"/>
      <c r="RG20" s="54"/>
      <c r="RH20" s="54"/>
      <c r="RI20" s="54"/>
      <c r="RJ20" s="54"/>
      <c r="RK20" s="54"/>
      <c r="RL20" s="54"/>
      <c r="RM20" s="54"/>
      <c r="RN20" s="54"/>
      <c r="RO20" s="54"/>
      <c r="RP20" s="54"/>
      <c r="RQ20" s="54"/>
      <c r="RR20" s="54"/>
    </row>
    <row r="21" spans="1:486" s="65" customFormat="1" ht="15" customHeight="1">
      <c r="A21" s="61"/>
      <c r="B21" s="52">
        <v>5</v>
      </c>
      <c r="C21" s="199">
        <v>44216</v>
      </c>
      <c r="D21" s="200"/>
      <c r="E21" s="62">
        <v>12001</v>
      </c>
      <c r="F21" s="201" t="s">
        <v>74</v>
      </c>
      <c r="G21" s="201"/>
      <c r="H21" s="201"/>
      <c r="I21" s="201"/>
      <c r="J21" s="201"/>
      <c r="K21" s="201"/>
      <c r="L21" s="201"/>
      <c r="M21" s="201"/>
      <c r="N21" s="202" t="s">
        <v>40</v>
      </c>
      <c r="O21" s="202"/>
      <c r="P21" s="202"/>
      <c r="Q21" s="203" t="s">
        <v>43</v>
      </c>
      <c r="R21" s="203"/>
      <c r="S21" s="203"/>
      <c r="T21" s="203"/>
      <c r="U21" s="204">
        <v>40.18</v>
      </c>
      <c r="V21" s="205"/>
      <c r="W21" s="66"/>
      <c r="X21" s="67"/>
      <c r="Y21" s="64"/>
      <c r="Z21" s="64"/>
      <c r="AA21" s="64"/>
      <c r="AB21" s="64"/>
      <c r="AC21" s="64"/>
      <c r="AD21" s="6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4"/>
      <c r="CA21" s="54"/>
      <c r="CB21" s="54"/>
      <c r="CC21" s="54"/>
      <c r="CD21" s="54"/>
      <c r="CE21" s="54"/>
      <c r="CF21" s="54"/>
      <c r="CG21" s="54"/>
      <c r="CH21" s="54"/>
      <c r="CI21" s="54"/>
      <c r="CJ21" s="54"/>
      <c r="CK21" s="54"/>
      <c r="CL21" s="54"/>
      <c r="CM21" s="54"/>
      <c r="CN21" s="54"/>
      <c r="CO21" s="54"/>
      <c r="CP21" s="54"/>
      <c r="CQ21" s="54"/>
      <c r="CR21" s="54"/>
      <c r="CS21" s="54"/>
      <c r="CT21" s="54"/>
      <c r="CU21" s="54"/>
      <c r="CV21" s="54"/>
      <c r="CW21" s="54"/>
      <c r="CX21" s="54"/>
      <c r="CY21" s="54"/>
      <c r="CZ21" s="54"/>
      <c r="DA21" s="54"/>
      <c r="DB21" s="54"/>
      <c r="DC21" s="54"/>
      <c r="DD21" s="54"/>
      <c r="DE21" s="54"/>
      <c r="DF21" s="54"/>
      <c r="DG21" s="54"/>
      <c r="DH21" s="54"/>
      <c r="DI21" s="54"/>
      <c r="DJ21" s="54"/>
      <c r="DK21" s="54"/>
      <c r="DL21" s="54"/>
      <c r="DM21" s="54"/>
      <c r="DN21" s="54"/>
      <c r="DO21" s="54"/>
      <c r="DP21" s="54"/>
      <c r="DQ21" s="54"/>
      <c r="DR21" s="54"/>
      <c r="DS21" s="54"/>
      <c r="DT21" s="54"/>
      <c r="DU21" s="54"/>
      <c r="DV21" s="54"/>
      <c r="DW21" s="54"/>
      <c r="DX21" s="54"/>
      <c r="DY21" s="54"/>
      <c r="DZ21" s="54"/>
      <c r="EA21" s="54"/>
      <c r="EB21" s="54"/>
      <c r="EC21" s="54"/>
      <c r="ED21" s="54"/>
      <c r="EE21" s="54"/>
      <c r="EF21" s="54"/>
      <c r="EG21" s="54"/>
      <c r="EH21" s="54"/>
      <c r="EI21" s="54"/>
      <c r="EJ21" s="54"/>
      <c r="EK21" s="54"/>
      <c r="EL21" s="54"/>
      <c r="EM21" s="54"/>
      <c r="EN21" s="54"/>
      <c r="EO21" s="54"/>
      <c r="EP21" s="54"/>
      <c r="EQ21" s="54"/>
      <c r="ER21" s="54"/>
      <c r="ES21" s="54"/>
      <c r="ET21" s="54"/>
      <c r="EU21" s="54"/>
      <c r="EV21" s="54"/>
      <c r="EW21" s="54"/>
      <c r="EX21" s="54"/>
      <c r="EY21" s="54"/>
      <c r="EZ21" s="54"/>
      <c r="FA21" s="54"/>
      <c r="FB21" s="54"/>
      <c r="FC21" s="54"/>
      <c r="FD21" s="54"/>
      <c r="FE21" s="54"/>
      <c r="FF21" s="54"/>
      <c r="FG21" s="54"/>
      <c r="FH21" s="54"/>
      <c r="FI21" s="54"/>
      <c r="FJ21" s="54"/>
      <c r="FK21" s="54"/>
      <c r="FL21" s="54"/>
      <c r="FM21" s="54"/>
      <c r="FN21" s="54"/>
      <c r="FO21" s="54"/>
      <c r="FP21" s="54"/>
      <c r="FQ21" s="54"/>
      <c r="FR21" s="54"/>
      <c r="FS21" s="54"/>
      <c r="FT21" s="54"/>
      <c r="FU21" s="54"/>
      <c r="FV21" s="54"/>
      <c r="FW21" s="54"/>
      <c r="FX21" s="54"/>
      <c r="FY21" s="54"/>
      <c r="FZ21" s="54"/>
      <c r="GA21" s="54"/>
      <c r="GB21" s="54"/>
      <c r="GC21" s="54"/>
      <c r="GD21" s="54"/>
      <c r="GE21" s="54"/>
      <c r="GF21" s="54"/>
      <c r="GG21" s="54"/>
      <c r="GH21" s="54"/>
      <c r="GI21" s="54"/>
      <c r="GJ21" s="54"/>
      <c r="GK21" s="54"/>
      <c r="GL21" s="54"/>
      <c r="GM21" s="54"/>
      <c r="GN21" s="54"/>
      <c r="GO21" s="54"/>
      <c r="GP21" s="54"/>
      <c r="GQ21" s="54"/>
      <c r="GR21" s="54"/>
      <c r="GS21" s="54"/>
      <c r="GT21" s="54"/>
      <c r="GU21" s="54"/>
      <c r="GV21" s="54"/>
      <c r="GW21" s="54"/>
      <c r="GX21" s="54"/>
      <c r="GY21" s="54"/>
      <c r="GZ21" s="54"/>
      <c r="HA21" s="54"/>
      <c r="HB21" s="54"/>
      <c r="HC21" s="54"/>
      <c r="HD21" s="54"/>
      <c r="HE21" s="54"/>
      <c r="HF21" s="54"/>
      <c r="HG21" s="54"/>
      <c r="HH21" s="54"/>
      <c r="HI21" s="54"/>
      <c r="HJ21" s="54"/>
      <c r="HK21" s="54"/>
      <c r="HL21" s="54"/>
      <c r="HM21" s="54"/>
      <c r="HN21" s="54"/>
      <c r="HO21" s="54"/>
      <c r="HP21" s="54"/>
      <c r="HQ21" s="54"/>
      <c r="HR21" s="54"/>
      <c r="HS21" s="54"/>
      <c r="HT21" s="54"/>
      <c r="HU21" s="54"/>
      <c r="HV21" s="54"/>
      <c r="HW21" s="54"/>
      <c r="HX21" s="54"/>
      <c r="HY21" s="54"/>
      <c r="HZ21" s="54"/>
      <c r="IA21" s="54"/>
      <c r="IB21" s="54"/>
      <c r="IC21" s="54"/>
      <c r="ID21" s="54"/>
      <c r="IE21" s="54"/>
      <c r="IF21" s="54"/>
      <c r="IG21" s="54"/>
      <c r="IH21" s="54"/>
      <c r="II21" s="54"/>
      <c r="IJ21" s="54"/>
      <c r="IK21" s="54"/>
      <c r="IL21" s="54"/>
      <c r="IM21" s="54"/>
      <c r="IN21" s="54"/>
      <c r="IO21" s="54"/>
      <c r="IP21" s="54"/>
      <c r="IQ21" s="54"/>
      <c r="IR21" s="54"/>
      <c r="IS21" s="54"/>
      <c r="IT21" s="54"/>
      <c r="IU21" s="54"/>
      <c r="IV21" s="54"/>
      <c r="IW21" s="54"/>
      <c r="IX21" s="54"/>
      <c r="IY21" s="54"/>
      <c r="IZ21" s="54"/>
      <c r="JA21" s="54"/>
      <c r="JB21" s="54"/>
      <c r="JC21" s="54"/>
      <c r="JD21" s="54"/>
      <c r="JE21" s="54"/>
      <c r="JF21" s="54"/>
      <c r="JG21" s="54"/>
      <c r="JH21" s="54"/>
      <c r="JI21" s="54"/>
      <c r="JJ21" s="54"/>
      <c r="JK21" s="54"/>
      <c r="JL21" s="54"/>
      <c r="JM21" s="54"/>
      <c r="JN21" s="54"/>
      <c r="JO21" s="54"/>
      <c r="JP21" s="54"/>
      <c r="JQ21" s="54"/>
      <c r="JR21" s="54"/>
      <c r="JS21" s="54"/>
      <c r="JT21" s="54"/>
      <c r="JU21" s="54"/>
      <c r="JV21" s="54"/>
      <c r="JW21" s="54"/>
      <c r="JX21" s="54"/>
      <c r="JY21" s="54"/>
      <c r="JZ21" s="54"/>
      <c r="KA21" s="54"/>
      <c r="KB21" s="54"/>
      <c r="KC21" s="54"/>
      <c r="KD21" s="54"/>
      <c r="KE21" s="54"/>
      <c r="KF21" s="54"/>
      <c r="KG21" s="54"/>
      <c r="KH21" s="54"/>
      <c r="KI21" s="54"/>
      <c r="KJ21" s="54"/>
      <c r="KK21" s="54"/>
      <c r="KL21" s="54"/>
      <c r="KM21" s="54"/>
      <c r="KN21" s="54"/>
      <c r="KO21" s="54"/>
      <c r="KP21" s="54"/>
      <c r="KQ21" s="54"/>
      <c r="KR21" s="54"/>
      <c r="KS21" s="54"/>
      <c r="KT21" s="54"/>
      <c r="KU21" s="54"/>
      <c r="KV21" s="54"/>
      <c r="KW21" s="54"/>
      <c r="KX21" s="54"/>
      <c r="KY21" s="54"/>
      <c r="KZ21" s="54"/>
      <c r="LA21" s="54"/>
      <c r="LB21" s="54"/>
      <c r="LC21" s="54"/>
      <c r="LD21" s="54"/>
      <c r="LE21" s="54"/>
      <c r="LF21" s="54"/>
      <c r="LG21" s="54"/>
      <c r="LH21" s="54"/>
      <c r="LI21" s="54"/>
      <c r="LJ21" s="54"/>
      <c r="LK21" s="54"/>
      <c r="LL21" s="54"/>
      <c r="LM21" s="54"/>
      <c r="LN21" s="54"/>
      <c r="LO21" s="54"/>
      <c r="LP21" s="54"/>
      <c r="LQ21" s="54"/>
      <c r="LR21" s="54"/>
      <c r="LS21" s="54"/>
      <c r="LT21" s="54"/>
      <c r="LU21" s="54"/>
      <c r="LV21" s="54"/>
      <c r="LW21" s="54"/>
      <c r="LX21" s="54"/>
      <c r="LY21" s="54"/>
      <c r="LZ21" s="54"/>
      <c r="MA21" s="54"/>
      <c r="MB21" s="54"/>
      <c r="MC21" s="54"/>
      <c r="MD21" s="54"/>
      <c r="ME21" s="54"/>
      <c r="MF21" s="54"/>
      <c r="MG21" s="54"/>
      <c r="MH21" s="54"/>
      <c r="MI21" s="54"/>
      <c r="MJ21" s="54"/>
      <c r="MK21" s="54"/>
      <c r="ML21" s="54"/>
      <c r="MM21" s="54"/>
      <c r="MN21" s="54"/>
      <c r="MO21" s="54"/>
      <c r="MP21" s="54"/>
      <c r="MQ21" s="54"/>
      <c r="MR21" s="54"/>
      <c r="MS21" s="54"/>
      <c r="MT21" s="54"/>
      <c r="MU21" s="54"/>
      <c r="MV21" s="54"/>
      <c r="MW21" s="54"/>
      <c r="MX21" s="54"/>
      <c r="MY21" s="54"/>
      <c r="MZ21" s="54"/>
      <c r="NA21" s="54"/>
      <c r="NB21" s="54"/>
      <c r="NC21" s="54"/>
      <c r="ND21" s="54"/>
      <c r="NE21" s="54"/>
      <c r="NF21" s="54"/>
      <c r="NG21" s="54"/>
      <c r="NH21" s="54"/>
      <c r="NI21" s="54"/>
      <c r="NJ21" s="54"/>
      <c r="NK21" s="54"/>
      <c r="NL21" s="54"/>
      <c r="NM21" s="54"/>
      <c r="NN21" s="54"/>
      <c r="NO21" s="54"/>
      <c r="NP21" s="54"/>
      <c r="NQ21" s="54"/>
      <c r="NR21" s="54"/>
      <c r="NS21" s="54"/>
      <c r="NT21" s="54"/>
      <c r="NU21" s="54"/>
      <c r="NV21" s="54"/>
      <c r="NW21" s="54"/>
      <c r="NX21" s="54"/>
      <c r="NY21" s="54"/>
      <c r="NZ21" s="54"/>
      <c r="OA21" s="54"/>
      <c r="OB21" s="54"/>
      <c r="OC21" s="54"/>
      <c r="OD21" s="54"/>
      <c r="OE21" s="54"/>
      <c r="OF21" s="54"/>
      <c r="OG21" s="54"/>
      <c r="OH21" s="54"/>
      <c r="OI21" s="54"/>
      <c r="OJ21" s="54"/>
      <c r="OK21" s="54"/>
      <c r="OL21" s="54"/>
      <c r="OM21" s="54"/>
      <c r="ON21" s="54"/>
      <c r="OO21" s="54"/>
      <c r="OP21" s="54"/>
      <c r="OQ21" s="54"/>
      <c r="OR21" s="54"/>
      <c r="OS21" s="54"/>
      <c r="OT21" s="54"/>
      <c r="OU21" s="54"/>
      <c r="OV21" s="54"/>
      <c r="OW21" s="54"/>
      <c r="OX21" s="54"/>
      <c r="OY21" s="54"/>
      <c r="OZ21" s="54"/>
      <c r="PA21" s="54"/>
      <c r="PB21" s="54"/>
      <c r="PC21" s="54"/>
      <c r="PD21" s="54"/>
      <c r="PE21" s="54"/>
      <c r="PF21" s="54"/>
      <c r="PG21" s="54"/>
      <c r="PH21" s="54"/>
      <c r="PI21" s="54"/>
      <c r="PJ21" s="54"/>
      <c r="PK21" s="54"/>
      <c r="PL21" s="54"/>
      <c r="PM21" s="54"/>
      <c r="PN21" s="54"/>
      <c r="PO21" s="54"/>
      <c r="PP21" s="54"/>
      <c r="PQ21" s="54"/>
      <c r="PR21" s="54"/>
      <c r="PS21" s="54"/>
      <c r="PT21" s="54"/>
      <c r="PU21" s="54"/>
      <c r="PV21" s="54"/>
      <c r="PW21" s="54"/>
      <c r="PX21" s="54"/>
      <c r="PY21" s="54"/>
      <c r="PZ21" s="54"/>
      <c r="QA21" s="54"/>
      <c r="QB21" s="54"/>
      <c r="QC21" s="54"/>
      <c r="QD21" s="54"/>
      <c r="QE21" s="54"/>
      <c r="QF21" s="54"/>
      <c r="QG21" s="54"/>
      <c r="QH21" s="54"/>
      <c r="QI21" s="54"/>
      <c r="QJ21" s="54"/>
      <c r="QK21" s="54"/>
      <c r="QL21" s="54"/>
      <c r="QM21" s="54"/>
      <c r="QN21" s="54"/>
      <c r="QO21" s="54"/>
      <c r="QP21" s="54"/>
      <c r="QQ21" s="54"/>
      <c r="QR21" s="54"/>
      <c r="QS21" s="54"/>
      <c r="QT21" s="54"/>
      <c r="QU21" s="54"/>
      <c r="QV21" s="54"/>
      <c r="QW21" s="54"/>
      <c r="QX21" s="54"/>
      <c r="QY21" s="54"/>
      <c r="QZ21" s="54"/>
      <c r="RA21" s="54"/>
      <c r="RB21" s="54"/>
      <c r="RC21" s="54"/>
      <c r="RD21" s="54"/>
      <c r="RE21" s="54"/>
      <c r="RF21" s="54"/>
      <c r="RG21" s="54"/>
      <c r="RH21" s="54"/>
      <c r="RI21" s="54"/>
      <c r="RJ21" s="54"/>
      <c r="RK21" s="54"/>
      <c r="RL21" s="54"/>
      <c r="RM21" s="54"/>
      <c r="RN21" s="54"/>
      <c r="RO21" s="54"/>
      <c r="RP21" s="54"/>
      <c r="RQ21" s="54"/>
      <c r="RR21" s="54"/>
    </row>
    <row r="22" spans="1:486" s="65" customFormat="1" ht="15" customHeight="1">
      <c r="A22" s="61"/>
      <c r="B22" s="52">
        <v>6</v>
      </c>
      <c r="C22" s="207">
        <v>44216</v>
      </c>
      <c r="D22" s="208"/>
      <c r="E22" s="62">
        <v>12002</v>
      </c>
      <c r="F22" s="201" t="s">
        <v>75</v>
      </c>
      <c r="G22" s="201"/>
      <c r="H22" s="201"/>
      <c r="I22" s="201"/>
      <c r="J22" s="201"/>
      <c r="K22" s="201"/>
      <c r="L22" s="201"/>
      <c r="M22" s="201"/>
      <c r="N22" s="202" t="s">
        <v>40</v>
      </c>
      <c r="O22" s="202"/>
      <c r="P22" s="202"/>
      <c r="Q22" s="203" t="s">
        <v>43</v>
      </c>
      <c r="R22" s="203"/>
      <c r="S22" s="203"/>
      <c r="T22" s="203"/>
      <c r="U22" s="204">
        <v>124.54</v>
      </c>
      <c r="V22" s="205"/>
      <c r="W22" s="66"/>
      <c r="X22" s="67"/>
      <c r="Y22" s="64"/>
      <c r="Z22" s="64"/>
      <c r="AA22" s="64"/>
      <c r="AB22" s="64"/>
      <c r="AC22" s="64"/>
      <c r="AD22" s="6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4"/>
      <c r="CA22" s="54"/>
      <c r="CB22" s="54"/>
      <c r="CC22" s="54"/>
      <c r="CD22" s="54"/>
      <c r="CE22" s="54"/>
      <c r="CF22" s="54"/>
      <c r="CG22" s="54"/>
      <c r="CH22" s="54"/>
      <c r="CI22" s="54"/>
      <c r="CJ22" s="54"/>
      <c r="CK22" s="54"/>
      <c r="CL22" s="54"/>
      <c r="CM22" s="54"/>
      <c r="CN22" s="54"/>
      <c r="CO22" s="54"/>
      <c r="CP22" s="54"/>
      <c r="CQ22" s="54"/>
      <c r="CR22" s="54"/>
      <c r="CS22" s="54"/>
      <c r="CT22" s="54"/>
      <c r="CU22" s="54"/>
      <c r="CV22" s="54"/>
      <c r="CW22" s="54"/>
      <c r="CX22" s="54"/>
      <c r="CY22" s="54"/>
      <c r="CZ22" s="54"/>
      <c r="DA22" s="54"/>
      <c r="DB22" s="54"/>
      <c r="DC22" s="54"/>
      <c r="DD22" s="54"/>
      <c r="DE22" s="54"/>
      <c r="DF22" s="54"/>
      <c r="DG22" s="54"/>
      <c r="DH22" s="54"/>
      <c r="DI22" s="54"/>
      <c r="DJ22" s="54"/>
      <c r="DK22" s="54"/>
      <c r="DL22" s="54"/>
      <c r="DM22" s="54"/>
      <c r="DN22" s="54"/>
      <c r="DO22" s="54"/>
      <c r="DP22" s="54"/>
      <c r="DQ22" s="54"/>
      <c r="DR22" s="54"/>
      <c r="DS22" s="54"/>
      <c r="DT22" s="54"/>
      <c r="DU22" s="54"/>
      <c r="DV22" s="54"/>
      <c r="DW22" s="54"/>
      <c r="DX22" s="54"/>
      <c r="DY22" s="54"/>
      <c r="DZ22" s="54"/>
      <c r="EA22" s="54"/>
      <c r="EB22" s="54"/>
      <c r="EC22" s="54"/>
      <c r="ED22" s="54"/>
      <c r="EE22" s="54"/>
      <c r="EF22" s="54"/>
      <c r="EG22" s="54"/>
      <c r="EH22" s="54"/>
      <c r="EI22" s="54"/>
      <c r="EJ22" s="54"/>
      <c r="EK22" s="54"/>
      <c r="EL22" s="54"/>
      <c r="EM22" s="54"/>
      <c r="EN22" s="54"/>
      <c r="EO22" s="54"/>
      <c r="EP22" s="54"/>
      <c r="EQ22" s="54"/>
      <c r="ER22" s="54"/>
      <c r="ES22" s="54"/>
      <c r="ET22" s="54"/>
      <c r="EU22" s="54"/>
      <c r="EV22" s="54"/>
      <c r="EW22" s="54"/>
      <c r="EX22" s="54"/>
      <c r="EY22" s="54"/>
      <c r="EZ22" s="54"/>
      <c r="FA22" s="54"/>
      <c r="FB22" s="54"/>
      <c r="FC22" s="54"/>
      <c r="FD22" s="54"/>
      <c r="FE22" s="54"/>
      <c r="FF22" s="54"/>
      <c r="FG22" s="54"/>
      <c r="FH22" s="54"/>
      <c r="FI22" s="54"/>
      <c r="FJ22" s="54"/>
      <c r="FK22" s="54"/>
      <c r="FL22" s="54"/>
      <c r="FM22" s="54"/>
      <c r="FN22" s="54"/>
      <c r="FO22" s="54"/>
      <c r="FP22" s="54"/>
      <c r="FQ22" s="54"/>
      <c r="FR22" s="54"/>
      <c r="FS22" s="54"/>
      <c r="FT22" s="54"/>
      <c r="FU22" s="54"/>
      <c r="FV22" s="54"/>
      <c r="FW22" s="54"/>
      <c r="FX22" s="54"/>
      <c r="FY22" s="54"/>
      <c r="FZ22" s="54"/>
      <c r="GA22" s="54"/>
      <c r="GB22" s="54"/>
      <c r="GC22" s="54"/>
      <c r="GD22" s="54"/>
      <c r="GE22" s="54"/>
      <c r="GF22" s="54"/>
      <c r="GG22" s="54"/>
      <c r="GH22" s="54"/>
      <c r="GI22" s="54"/>
      <c r="GJ22" s="54"/>
      <c r="GK22" s="54"/>
      <c r="GL22" s="54"/>
      <c r="GM22" s="54"/>
      <c r="GN22" s="54"/>
      <c r="GO22" s="54"/>
      <c r="GP22" s="54"/>
      <c r="GQ22" s="54"/>
      <c r="GR22" s="54"/>
      <c r="GS22" s="54"/>
      <c r="GT22" s="54"/>
      <c r="GU22" s="54"/>
      <c r="GV22" s="54"/>
      <c r="GW22" s="54"/>
      <c r="GX22" s="54"/>
      <c r="GY22" s="54"/>
      <c r="GZ22" s="54"/>
      <c r="HA22" s="54"/>
      <c r="HB22" s="54"/>
      <c r="HC22" s="54"/>
      <c r="HD22" s="54"/>
      <c r="HE22" s="54"/>
      <c r="HF22" s="54"/>
      <c r="HG22" s="54"/>
      <c r="HH22" s="54"/>
      <c r="HI22" s="54"/>
      <c r="HJ22" s="54"/>
      <c r="HK22" s="54"/>
      <c r="HL22" s="54"/>
      <c r="HM22" s="54"/>
      <c r="HN22" s="54"/>
      <c r="HO22" s="54"/>
      <c r="HP22" s="54"/>
      <c r="HQ22" s="54"/>
      <c r="HR22" s="54"/>
      <c r="HS22" s="54"/>
      <c r="HT22" s="54"/>
      <c r="HU22" s="54"/>
      <c r="HV22" s="54"/>
      <c r="HW22" s="54"/>
      <c r="HX22" s="54"/>
      <c r="HY22" s="54"/>
      <c r="HZ22" s="54"/>
      <c r="IA22" s="54"/>
      <c r="IB22" s="54"/>
      <c r="IC22" s="54"/>
      <c r="ID22" s="54"/>
      <c r="IE22" s="54"/>
      <c r="IF22" s="54"/>
      <c r="IG22" s="54"/>
      <c r="IH22" s="54"/>
      <c r="II22" s="54"/>
      <c r="IJ22" s="54"/>
      <c r="IK22" s="54"/>
      <c r="IL22" s="54"/>
      <c r="IM22" s="54"/>
      <c r="IN22" s="54"/>
      <c r="IO22" s="54"/>
      <c r="IP22" s="54"/>
      <c r="IQ22" s="54"/>
      <c r="IR22" s="54"/>
      <c r="IS22" s="54"/>
      <c r="IT22" s="54"/>
      <c r="IU22" s="54"/>
      <c r="IV22" s="54"/>
      <c r="IW22" s="54"/>
      <c r="IX22" s="54"/>
      <c r="IY22" s="54"/>
      <c r="IZ22" s="54"/>
      <c r="JA22" s="54"/>
      <c r="JB22" s="54"/>
      <c r="JC22" s="54"/>
      <c r="JD22" s="54"/>
      <c r="JE22" s="54"/>
      <c r="JF22" s="54"/>
      <c r="JG22" s="54"/>
      <c r="JH22" s="54"/>
      <c r="JI22" s="54"/>
      <c r="JJ22" s="54"/>
      <c r="JK22" s="54"/>
      <c r="JL22" s="54"/>
      <c r="JM22" s="54"/>
      <c r="JN22" s="54"/>
      <c r="JO22" s="54"/>
      <c r="JP22" s="54"/>
      <c r="JQ22" s="54"/>
      <c r="JR22" s="54"/>
      <c r="JS22" s="54"/>
      <c r="JT22" s="54"/>
      <c r="JU22" s="54"/>
      <c r="JV22" s="54"/>
      <c r="JW22" s="54"/>
      <c r="JX22" s="54"/>
      <c r="JY22" s="54"/>
      <c r="JZ22" s="54"/>
      <c r="KA22" s="54"/>
      <c r="KB22" s="54"/>
      <c r="KC22" s="54"/>
      <c r="KD22" s="54"/>
      <c r="KE22" s="54"/>
      <c r="KF22" s="54"/>
      <c r="KG22" s="54"/>
      <c r="KH22" s="54"/>
      <c r="KI22" s="54"/>
      <c r="KJ22" s="54"/>
      <c r="KK22" s="54"/>
      <c r="KL22" s="54"/>
      <c r="KM22" s="54"/>
      <c r="KN22" s="54"/>
      <c r="KO22" s="54"/>
      <c r="KP22" s="54"/>
      <c r="KQ22" s="54"/>
      <c r="KR22" s="54"/>
      <c r="KS22" s="54"/>
      <c r="KT22" s="54"/>
      <c r="KU22" s="54"/>
      <c r="KV22" s="54"/>
      <c r="KW22" s="54"/>
      <c r="KX22" s="54"/>
      <c r="KY22" s="54"/>
      <c r="KZ22" s="54"/>
      <c r="LA22" s="54"/>
      <c r="LB22" s="54"/>
      <c r="LC22" s="54"/>
      <c r="LD22" s="54"/>
      <c r="LE22" s="54"/>
      <c r="LF22" s="54"/>
      <c r="LG22" s="54"/>
      <c r="LH22" s="54"/>
      <c r="LI22" s="54"/>
      <c r="LJ22" s="54"/>
      <c r="LK22" s="54"/>
      <c r="LL22" s="54"/>
      <c r="LM22" s="54"/>
      <c r="LN22" s="54"/>
      <c r="LO22" s="54"/>
      <c r="LP22" s="54"/>
      <c r="LQ22" s="54"/>
      <c r="LR22" s="54"/>
      <c r="LS22" s="54"/>
      <c r="LT22" s="54"/>
      <c r="LU22" s="54"/>
      <c r="LV22" s="54"/>
      <c r="LW22" s="54"/>
      <c r="LX22" s="54"/>
      <c r="LY22" s="54"/>
      <c r="LZ22" s="54"/>
      <c r="MA22" s="54"/>
      <c r="MB22" s="54"/>
      <c r="MC22" s="54"/>
      <c r="MD22" s="54"/>
      <c r="ME22" s="54"/>
      <c r="MF22" s="54"/>
      <c r="MG22" s="54"/>
      <c r="MH22" s="54"/>
      <c r="MI22" s="54"/>
      <c r="MJ22" s="54"/>
      <c r="MK22" s="54"/>
      <c r="ML22" s="54"/>
      <c r="MM22" s="54"/>
      <c r="MN22" s="54"/>
      <c r="MO22" s="54"/>
      <c r="MP22" s="54"/>
      <c r="MQ22" s="54"/>
      <c r="MR22" s="54"/>
      <c r="MS22" s="54"/>
      <c r="MT22" s="54"/>
      <c r="MU22" s="54"/>
      <c r="MV22" s="54"/>
      <c r="MW22" s="54"/>
      <c r="MX22" s="54"/>
      <c r="MY22" s="54"/>
      <c r="MZ22" s="54"/>
      <c r="NA22" s="54"/>
      <c r="NB22" s="54"/>
      <c r="NC22" s="54"/>
      <c r="ND22" s="54"/>
      <c r="NE22" s="54"/>
      <c r="NF22" s="54"/>
      <c r="NG22" s="54"/>
      <c r="NH22" s="54"/>
      <c r="NI22" s="54"/>
      <c r="NJ22" s="54"/>
      <c r="NK22" s="54"/>
      <c r="NL22" s="54"/>
      <c r="NM22" s="54"/>
      <c r="NN22" s="54"/>
      <c r="NO22" s="54"/>
      <c r="NP22" s="54"/>
      <c r="NQ22" s="54"/>
      <c r="NR22" s="54"/>
      <c r="NS22" s="54"/>
      <c r="NT22" s="54"/>
      <c r="NU22" s="54"/>
      <c r="NV22" s="54"/>
      <c r="NW22" s="54"/>
      <c r="NX22" s="54"/>
      <c r="NY22" s="54"/>
      <c r="NZ22" s="54"/>
      <c r="OA22" s="54"/>
      <c r="OB22" s="54"/>
      <c r="OC22" s="54"/>
      <c r="OD22" s="54"/>
      <c r="OE22" s="54"/>
      <c r="OF22" s="54"/>
      <c r="OG22" s="54"/>
      <c r="OH22" s="54"/>
      <c r="OI22" s="54"/>
      <c r="OJ22" s="54"/>
      <c r="OK22" s="54"/>
      <c r="OL22" s="54"/>
      <c r="OM22" s="54"/>
      <c r="ON22" s="54"/>
      <c r="OO22" s="54"/>
      <c r="OP22" s="54"/>
      <c r="OQ22" s="54"/>
      <c r="OR22" s="54"/>
      <c r="OS22" s="54"/>
      <c r="OT22" s="54"/>
      <c r="OU22" s="54"/>
      <c r="OV22" s="54"/>
      <c r="OW22" s="54"/>
      <c r="OX22" s="54"/>
      <c r="OY22" s="54"/>
      <c r="OZ22" s="54"/>
      <c r="PA22" s="54"/>
      <c r="PB22" s="54"/>
      <c r="PC22" s="54"/>
      <c r="PD22" s="54"/>
      <c r="PE22" s="54"/>
      <c r="PF22" s="54"/>
      <c r="PG22" s="54"/>
      <c r="PH22" s="54"/>
      <c r="PI22" s="54"/>
      <c r="PJ22" s="54"/>
      <c r="PK22" s="54"/>
      <c r="PL22" s="54"/>
      <c r="PM22" s="54"/>
      <c r="PN22" s="54"/>
      <c r="PO22" s="54"/>
      <c r="PP22" s="54"/>
      <c r="PQ22" s="54"/>
      <c r="PR22" s="54"/>
      <c r="PS22" s="54"/>
      <c r="PT22" s="54"/>
      <c r="PU22" s="54"/>
      <c r="PV22" s="54"/>
      <c r="PW22" s="54"/>
      <c r="PX22" s="54"/>
      <c r="PY22" s="54"/>
      <c r="PZ22" s="54"/>
      <c r="QA22" s="54"/>
      <c r="QB22" s="54"/>
      <c r="QC22" s="54"/>
      <c r="QD22" s="54"/>
      <c r="QE22" s="54"/>
      <c r="QF22" s="54"/>
      <c r="QG22" s="54"/>
      <c r="QH22" s="54"/>
      <c r="QI22" s="54"/>
      <c r="QJ22" s="54"/>
      <c r="QK22" s="54"/>
      <c r="QL22" s="54"/>
      <c r="QM22" s="54"/>
      <c r="QN22" s="54"/>
      <c r="QO22" s="54"/>
      <c r="QP22" s="54"/>
      <c r="QQ22" s="54"/>
      <c r="QR22" s="54"/>
      <c r="QS22" s="54"/>
      <c r="QT22" s="54"/>
      <c r="QU22" s="54"/>
      <c r="QV22" s="54"/>
      <c r="QW22" s="54"/>
      <c r="QX22" s="54"/>
      <c r="QY22" s="54"/>
      <c r="QZ22" s="54"/>
      <c r="RA22" s="54"/>
      <c r="RB22" s="54"/>
      <c r="RC22" s="54"/>
      <c r="RD22" s="54"/>
      <c r="RE22" s="54"/>
      <c r="RF22" s="54"/>
      <c r="RG22" s="54"/>
      <c r="RH22" s="54"/>
      <c r="RI22" s="54"/>
      <c r="RJ22" s="54"/>
      <c r="RK22" s="54"/>
      <c r="RL22" s="54"/>
      <c r="RM22" s="54"/>
      <c r="RN22" s="54"/>
      <c r="RO22" s="54"/>
      <c r="RP22" s="54"/>
      <c r="RQ22" s="54"/>
      <c r="RR22" s="54"/>
    </row>
    <row r="23" spans="1:486" s="65" customFormat="1" ht="15" customHeight="1">
      <c r="A23" s="61"/>
      <c r="B23" s="133">
        <v>7</v>
      </c>
      <c r="C23" s="199">
        <v>44223</v>
      </c>
      <c r="D23" s="200"/>
      <c r="E23" s="62">
        <v>46595</v>
      </c>
      <c r="F23" s="209" t="s">
        <v>44</v>
      </c>
      <c r="G23" s="209"/>
      <c r="H23" s="209"/>
      <c r="I23" s="209"/>
      <c r="J23" s="209"/>
      <c r="K23" s="209"/>
      <c r="L23" s="209"/>
      <c r="M23" s="209"/>
      <c r="N23" s="210">
        <v>44204</v>
      </c>
      <c r="O23" s="210"/>
      <c r="P23" s="210"/>
      <c r="Q23" s="211" t="s">
        <v>42</v>
      </c>
      <c r="R23" s="211"/>
      <c r="S23" s="211"/>
      <c r="T23" s="211"/>
      <c r="U23" s="212">
        <v>410.46</v>
      </c>
      <c r="V23" s="213"/>
      <c r="W23" s="66"/>
      <c r="X23" s="67"/>
      <c r="Y23" s="64"/>
      <c r="Z23" s="64"/>
      <c r="AA23" s="64"/>
      <c r="AB23" s="64"/>
      <c r="AC23" s="64"/>
      <c r="AD23" s="6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4"/>
      <c r="CA23" s="54"/>
      <c r="CB23" s="54"/>
      <c r="CC23" s="54"/>
      <c r="CD23" s="54"/>
      <c r="CE23" s="54"/>
      <c r="CF23" s="54"/>
      <c r="CG23" s="54"/>
      <c r="CH23" s="54"/>
      <c r="CI23" s="54"/>
      <c r="CJ23" s="54"/>
      <c r="CK23" s="54"/>
      <c r="CL23" s="54"/>
      <c r="CM23" s="54"/>
      <c r="CN23" s="54"/>
      <c r="CO23" s="54"/>
      <c r="CP23" s="54"/>
      <c r="CQ23" s="54"/>
      <c r="CR23" s="54"/>
      <c r="CS23" s="54"/>
      <c r="CT23" s="54"/>
      <c r="CU23" s="54"/>
      <c r="CV23" s="54"/>
      <c r="CW23" s="54"/>
      <c r="CX23" s="54"/>
      <c r="CY23" s="54"/>
      <c r="CZ23" s="54"/>
      <c r="DA23" s="54"/>
      <c r="DB23" s="54"/>
      <c r="DC23" s="54"/>
      <c r="DD23" s="54"/>
      <c r="DE23" s="54"/>
      <c r="DF23" s="54"/>
      <c r="DG23" s="54"/>
      <c r="DH23" s="54"/>
      <c r="DI23" s="54"/>
      <c r="DJ23" s="54"/>
      <c r="DK23" s="54"/>
      <c r="DL23" s="54"/>
      <c r="DM23" s="54"/>
      <c r="DN23" s="54"/>
      <c r="DO23" s="54"/>
      <c r="DP23" s="54"/>
      <c r="DQ23" s="54"/>
      <c r="DR23" s="54"/>
      <c r="DS23" s="54"/>
      <c r="DT23" s="54"/>
      <c r="DU23" s="54"/>
      <c r="DV23" s="54"/>
      <c r="DW23" s="54"/>
      <c r="DX23" s="54"/>
      <c r="DY23" s="54"/>
      <c r="DZ23" s="54"/>
      <c r="EA23" s="54"/>
      <c r="EB23" s="54"/>
      <c r="EC23" s="54"/>
      <c r="ED23" s="54"/>
      <c r="EE23" s="54"/>
      <c r="EF23" s="54"/>
      <c r="EG23" s="54"/>
      <c r="EH23" s="54"/>
      <c r="EI23" s="54"/>
      <c r="EJ23" s="54"/>
      <c r="EK23" s="54"/>
      <c r="EL23" s="54"/>
      <c r="EM23" s="54"/>
      <c r="EN23" s="54"/>
      <c r="EO23" s="54"/>
      <c r="EP23" s="54"/>
      <c r="EQ23" s="54"/>
      <c r="ER23" s="54"/>
      <c r="ES23" s="54"/>
      <c r="ET23" s="54"/>
      <c r="EU23" s="54"/>
      <c r="EV23" s="54"/>
      <c r="EW23" s="54"/>
      <c r="EX23" s="54"/>
      <c r="EY23" s="54"/>
      <c r="EZ23" s="54"/>
      <c r="FA23" s="54"/>
      <c r="FB23" s="54"/>
      <c r="FC23" s="54"/>
      <c r="FD23" s="54"/>
      <c r="FE23" s="54"/>
      <c r="FF23" s="54"/>
      <c r="FG23" s="54"/>
      <c r="FH23" s="54"/>
      <c r="FI23" s="54"/>
      <c r="FJ23" s="54"/>
      <c r="FK23" s="54"/>
      <c r="FL23" s="54"/>
      <c r="FM23" s="54"/>
      <c r="FN23" s="54"/>
      <c r="FO23" s="54"/>
      <c r="FP23" s="54"/>
      <c r="FQ23" s="54"/>
      <c r="FR23" s="54"/>
      <c r="FS23" s="54"/>
      <c r="FT23" s="54"/>
      <c r="FU23" s="54"/>
      <c r="FV23" s="54"/>
      <c r="FW23" s="54"/>
      <c r="FX23" s="54"/>
      <c r="FY23" s="54"/>
      <c r="FZ23" s="54"/>
      <c r="GA23" s="54"/>
      <c r="GB23" s="54"/>
      <c r="GC23" s="54"/>
      <c r="GD23" s="54"/>
      <c r="GE23" s="54"/>
      <c r="GF23" s="54"/>
      <c r="GG23" s="54"/>
      <c r="GH23" s="54"/>
      <c r="GI23" s="54"/>
      <c r="GJ23" s="54"/>
      <c r="GK23" s="54"/>
      <c r="GL23" s="54"/>
      <c r="GM23" s="54"/>
      <c r="GN23" s="54"/>
      <c r="GO23" s="54"/>
      <c r="GP23" s="54"/>
      <c r="GQ23" s="54"/>
      <c r="GR23" s="54"/>
      <c r="GS23" s="54"/>
      <c r="GT23" s="54"/>
      <c r="GU23" s="54"/>
      <c r="GV23" s="54"/>
      <c r="GW23" s="54"/>
      <c r="GX23" s="54"/>
      <c r="GY23" s="54"/>
      <c r="GZ23" s="54"/>
      <c r="HA23" s="54"/>
      <c r="HB23" s="54"/>
      <c r="HC23" s="54"/>
      <c r="HD23" s="54"/>
      <c r="HE23" s="54"/>
      <c r="HF23" s="54"/>
      <c r="HG23" s="54"/>
      <c r="HH23" s="54"/>
      <c r="HI23" s="54"/>
      <c r="HJ23" s="54"/>
      <c r="HK23" s="54"/>
      <c r="HL23" s="54"/>
      <c r="HM23" s="54"/>
      <c r="HN23" s="54"/>
      <c r="HO23" s="54"/>
      <c r="HP23" s="54"/>
      <c r="HQ23" s="54"/>
      <c r="HR23" s="54"/>
      <c r="HS23" s="54"/>
      <c r="HT23" s="54"/>
      <c r="HU23" s="54"/>
      <c r="HV23" s="54"/>
      <c r="HW23" s="54"/>
      <c r="HX23" s="54"/>
      <c r="HY23" s="54"/>
      <c r="HZ23" s="54"/>
      <c r="IA23" s="54"/>
      <c r="IB23" s="54"/>
      <c r="IC23" s="54"/>
      <c r="ID23" s="54"/>
      <c r="IE23" s="54"/>
      <c r="IF23" s="54"/>
      <c r="IG23" s="54"/>
      <c r="IH23" s="54"/>
      <c r="II23" s="54"/>
      <c r="IJ23" s="54"/>
      <c r="IK23" s="54"/>
      <c r="IL23" s="54"/>
      <c r="IM23" s="54"/>
      <c r="IN23" s="54"/>
      <c r="IO23" s="54"/>
      <c r="IP23" s="54"/>
      <c r="IQ23" s="54"/>
      <c r="IR23" s="54"/>
      <c r="IS23" s="54"/>
      <c r="IT23" s="54"/>
      <c r="IU23" s="54"/>
      <c r="IV23" s="54"/>
      <c r="IW23" s="54"/>
      <c r="IX23" s="54"/>
      <c r="IY23" s="54"/>
      <c r="IZ23" s="54"/>
      <c r="JA23" s="54"/>
      <c r="JB23" s="54"/>
      <c r="JC23" s="54"/>
      <c r="JD23" s="54"/>
      <c r="JE23" s="54"/>
      <c r="JF23" s="54"/>
      <c r="JG23" s="54"/>
      <c r="JH23" s="54"/>
      <c r="JI23" s="54"/>
      <c r="JJ23" s="54"/>
      <c r="JK23" s="54"/>
      <c r="JL23" s="54"/>
      <c r="JM23" s="54"/>
      <c r="JN23" s="54"/>
      <c r="JO23" s="54"/>
      <c r="JP23" s="54"/>
      <c r="JQ23" s="54"/>
      <c r="JR23" s="54"/>
      <c r="JS23" s="54"/>
      <c r="JT23" s="54"/>
      <c r="JU23" s="54"/>
      <c r="JV23" s="54"/>
      <c r="JW23" s="54"/>
      <c r="JX23" s="54"/>
      <c r="JY23" s="54"/>
      <c r="JZ23" s="54"/>
      <c r="KA23" s="54"/>
      <c r="KB23" s="54"/>
      <c r="KC23" s="54"/>
      <c r="KD23" s="54"/>
      <c r="KE23" s="54"/>
      <c r="KF23" s="54"/>
      <c r="KG23" s="54"/>
      <c r="KH23" s="54"/>
      <c r="KI23" s="54"/>
      <c r="KJ23" s="54"/>
      <c r="KK23" s="54"/>
      <c r="KL23" s="54"/>
      <c r="KM23" s="54"/>
      <c r="KN23" s="54"/>
      <c r="KO23" s="54"/>
      <c r="KP23" s="54"/>
      <c r="KQ23" s="54"/>
      <c r="KR23" s="54"/>
      <c r="KS23" s="54"/>
      <c r="KT23" s="54"/>
      <c r="KU23" s="54"/>
      <c r="KV23" s="54"/>
      <c r="KW23" s="54"/>
      <c r="KX23" s="54"/>
      <c r="KY23" s="54"/>
      <c r="KZ23" s="54"/>
      <c r="LA23" s="54"/>
      <c r="LB23" s="54"/>
      <c r="LC23" s="54"/>
      <c r="LD23" s="54"/>
      <c r="LE23" s="54"/>
      <c r="LF23" s="54"/>
      <c r="LG23" s="54"/>
      <c r="LH23" s="54"/>
      <c r="LI23" s="54"/>
      <c r="LJ23" s="54"/>
      <c r="LK23" s="54"/>
      <c r="LL23" s="54"/>
      <c r="LM23" s="54"/>
      <c r="LN23" s="54"/>
      <c r="LO23" s="54"/>
      <c r="LP23" s="54"/>
      <c r="LQ23" s="54"/>
      <c r="LR23" s="54"/>
      <c r="LS23" s="54"/>
      <c r="LT23" s="54"/>
      <c r="LU23" s="54"/>
      <c r="LV23" s="54"/>
      <c r="LW23" s="54"/>
      <c r="LX23" s="54"/>
      <c r="LY23" s="54"/>
      <c r="LZ23" s="54"/>
      <c r="MA23" s="54"/>
      <c r="MB23" s="54"/>
      <c r="MC23" s="54"/>
      <c r="MD23" s="54"/>
      <c r="ME23" s="54"/>
      <c r="MF23" s="54"/>
      <c r="MG23" s="54"/>
      <c r="MH23" s="54"/>
      <c r="MI23" s="54"/>
      <c r="MJ23" s="54"/>
      <c r="MK23" s="54"/>
      <c r="ML23" s="54"/>
      <c r="MM23" s="54"/>
      <c r="MN23" s="54"/>
      <c r="MO23" s="54"/>
      <c r="MP23" s="54"/>
      <c r="MQ23" s="54"/>
      <c r="MR23" s="54"/>
      <c r="MS23" s="54"/>
      <c r="MT23" s="54"/>
      <c r="MU23" s="54"/>
      <c r="MV23" s="54"/>
      <c r="MW23" s="54"/>
      <c r="MX23" s="54"/>
      <c r="MY23" s="54"/>
      <c r="MZ23" s="54"/>
      <c r="NA23" s="54"/>
      <c r="NB23" s="54"/>
      <c r="NC23" s="54"/>
      <c r="ND23" s="54"/>
      <c r="NE23" s="54"/>
      <c r="NF23" s="54"/>
      <c r="NG23" s="54"/>
      <c r="NH23" s="54"/>
      <c r="NI23" s="54"/>
      <c r="NJ23" s="54"/>
      <c r="NK23" s="54"/>
      <c r="NL23" s="54"/>
      <c r="NM23" s="54"/>
      <c r="NN23" s="54"/>
      <c r="NO23" s="54"/>
      <c r="NP23" s="54"/>
      <c r="NQ23" s="54"/>
      <c r="NR23" s="54"/>
      <c r="NS23" s="54"/>
      <c r="NT23" s="54"/>
      <c r="NU23" s="54"/>
      <c r="NV23" s="54"/>
      <c r="NW23" s="54"/>
      <c r="NX23" s="54"/>
      <c r="NY23" s="54"/>
      <c r="NZ23" s="54"/>
      <c r="OA23" s="54"/>
      <c r="OB23" s="54"/>
      <c r="OC23" s="54"/>
      <c r="OD23" s="54"/>
      <c r="OE23" s="54"/>
      <c r="OF23" s="54"/>
      <c r="OG23" s="54"/>
      <c r="OH23" s="54"/>
      <c r="OI23" s="54"/>
      <c r="OJ23" s="54"/>
      <c r="OK23" s="54"/>
      <c r="OL23" s="54"/>
      <c r="OM23" s="54"/>
      <c r="ON23" s="54"/>
      <c r="OO23" s="54"/>
      <c r="OP23" s="54"/>
      <c r="OQ23" s="54"/>
      <c r="OR23" s="54"/>
      <c r="OS23" s="54"/>
      <c r="OT23" s="54"/>
      <c r="OU23" s="54"/>
      <c r="OV23" s="54"/>
      <c r="OW23" s="54"/>
      <c r="OX23" s="54"/>
      <c r="OY23" s="54"/>
      <c r="OZ23" s="54"/>
      <c r="PA23" s="54"/>
      <c r="PB23" s="54"/>
      <c r="PC23" s="54"/>
      <c r="PD23" s="54"/>
      <c r="PE23" s="54"/>
      <c r="PF23" s="54"/>
      <c r="PG23" s="54"/>
      <c r="PH23" s="54"/>
      <c r="PI23" s="54"/>
      <c r="PJ23" s="54"/>
      <c r="PK23" s="54"/>
      <c r="PL23" s="54"/>
      <c r="PM23" s="54"/>
      <c r="PN23" s="54"/>
      <c r="PO23" s="54"/>
      <c r="PP23" s="54"/>
      <c r="PQ23" s="54"/>
      <c r="PR23" s="54"/>
      <c r="PS23" s="54"/>
      <c r="PT23" s="54"/>
      <c r="PU23" s="54"/>
      <c r="PV23" s="54"/>
      <c r="PW23" s="54"/>
      <c r="PX23" s="54"/>
      <c r="PY23" s="54"/>
      <c r="PZ23" s="54"/>
      <c r="QA23" s="54"/>
      <c r="QB23" s="54"/>
      <c r="QC23" s="54"/>
      <c r="QD23" s="54"/>
      <c r="QE23" s="54"/>
      <c r="QF23" s="54"/>
      <c r="QG23" s="54"/>
      <c r="QH23" s="54"/>
      <c r="QI23" s="54"/>
      <c r="QJ23" s="54"/>
      <c r="QK23" s="54"/>
      <c r="QL23" s="54"/>
      <c r="QM23" s="54"/>
      <c r="QN23" s="54"/>
      <c r="QO23" s="54"/>
      <c r="QP23" s="54"/>
      <c r="QQ23" s="54"/>
      <c r="QR23" s="54"/>
      <c r="QS23" s="54"/>
      <c r="QT23" s="54"/>
      <c r="QU23" s="54"/>
      <c r="QV23" s="54"/>
      <c r="QW23" s="54"/>
      <c r="QX23" s="54"/>
      <c r="QY23" s="54"/>
      <c r="QZ23" s="54"/>
      <c r="RA23" s="54"/>
      <c r="RB23" s="54"/>
      <c r="RC23" s="54"/>
      <c r="RD23" s="54"/>
      <c r="RE23" s="54"/>
      <c r="RF23" s="54"/>
      <c r="RG23" s="54"/>
      <c r="RH23" s="54"/>
      <c r="RI23" s="54"/>
      <c r="RJ23" s="54"/>
      <c r="RK23" s="54"/>
      <c r="RL23" s="54"/>
      <c r="RM23" s="54"/>
      <c r="RN23" s="54"/>
      <c r="RO23" s="54"/>
      <c r="RP23" s="54"/>
      <c r="RQ23" s="54"/>
      <c r="RR23" s="54"/>
    </row>
    <row r="24" spans="1:486" s="65" customFormat="1" ht="15" customHeight="1">
      <c r="A24" s="61"/>
      <c r="B24" s="52">
        <v>8</v>
      </c>
      <c r="C24" s="207">
        <v>44224</v>
      </c>
      <c r="D24" s="208"/>
      <c r="E24" s="62">
        <v>12801</v>
      </c>
      <c r="F24" s="209" t="s">
        <v>76</v>
      </c>
      <c r="G24" s="209"/>
      <c r="H24" s="209"/>
      <c r="I24" s="209"/>
      <c r="J24" s="209"/>
      <c r="K24" s="209"/>
      <c r="L24" s="209"/>
      <c r="M24" s="209"/>
      <c r="N24" s="210">
        <v>44225</v>
      </c>
      <c r="O24" s="210"/>
      <c r="P24" s="210"/>
      <c r="Q24" s="211" t="s">
        <v>42</v>
      </c>
      <c r="R24" s="211"/>
      <c r="S24" s="211"/>
      <c r="T24" s="211"/>
      <c r="U24" s="212">
        <v>6150.11</v>
      </c>
      <c r="V24" s="213"/>
      <c r="W24" s="66"/>
      <c r="X24" s="67"/>
      <c r="Y24" s="64"/>
      <c r="Z24" s="64"/>
      <c r="AA24" s="64"/>
      <c r="AB24" s="64"/>
      <c r="AC24" s="64"/>
      <c r="AD24" s="6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4"/>
      <c r="CA24" s="54"/>
      <c r="CB24" s="54"/>
      <c r="CC24" s="54"/>
      <c r="CD24" s="54"/>
      <c r="CE24" s="54"/>
      <c r="CF24" s="54"/>
      <c r="CG24" s="54"/>
      <c r="CH24" s="54"/>
      <c r="CI24" s="54"/>
      <c r="CJ24" s="54"/>
      <c r="CK24" s="54"/>
      <c r="CL24" s="54"/>
      <c r="CM24" s="54"/>
      <c r="CN24" s="54"/>
      <c r="CO24" s="54"/>
      <c r="CP24" s="54"/>
      <c r="CQ24" s="54"/>
      <c r="CR24" s="54"/>
      <c r="CS24" s="54"/>
      <c r="CT24" s="54"/>
      <c r="CU24" s="54"/>
      <c r="CV24" s="54"/>
      <c r="CW24" s="54"/>
      <c r="CX24" s="54"/>
      <c r="CY24" s="54"/>
      <c r="CZ24" s="54"/>
      <c r="DA24" s="54"/>
      <c r="DB24" s="54"/>
      <c r="DC24" s="54"/>
      <c r="DD24" s="54"/>
      <c r="DE24" s="54"/>
      <c r="DF24" s="54"/>
      <c r="DG24" s="54"/>
      <c r="DH24" s="54"/>
      <c r="DI24" s="54"/>
      <c r="DJ24" s="54"/>
      <c r="DK24" s="54"/>
      <c r="DL24" s="54"/>
      <c r="DM24" s="54"/>
      <c r="DN24" s="54"/>
      <c r="DO24" s="54"/>
      <c r="DP24" s="54"/>
      <c r="DQ24" s="54"/>
      <c r="DR24" s="54"/>
      <c r="DS24" s="54"/>
      <c r="DT24" s="54"/>
      <c r="DU24" s="54"/>
      <c r="DV24" s="54"/>
      <c r="DW24" s="54"/>
      <c r="DX24" s="54"/>
      <c r="DY24" s="54"/>
      <c r="DZ24" s="54"/>
      <c r="EA24" s="54"/>
      <c r="EB24" s="54"/>
      <c r="EC24" s="54"/>
      <c r="ED24" s="54"/>
      <c r="EE24" s="54"/>
      <c r="EF24" s="54"/>
      <c r="EG24" s="54"/>
      <c r="EH24" s="54"/>
      <c r="EI24" s="54"/>
      <c r="EJ24" s="54"/>
      <c r="EK24" s="54"/>
      <c r="EL24" s="54"/>
      <c r="EM24" s="54"/>
      <c r="EN24" s="54"/>
      <c r="EO24" s="54"/>
      <c r="EP24" s="54"/>
      <c r="EQ24" s="54"/>
      <c r="ER24" s="54"/>
      <c r="ES24" s="54"/>
      <c r="ET24" s="54"/>
      <c r="EU24" s="54"/>
      <c r="EV24" s="54"/>
      <c r="EW24" s="54"/>
      <c r="EX24" s="54"/>
      <c r="EY24" s="54"/>
      <c r="EZ24" s="54"/>
      <c r="FA24" s="54"/>
      <c r="FB24" s="54"/>
      <c r="FC24" s="54"/>
      <c r="FD24" s="54"/>
      <c r="FE24" s="54"/>
      <c r="FF24" s="54"/>
      <c r="FG24" s="54"/>
      <c r="FH24" s="54"/>
      <c r="FI24" s="54"/>
      <c r="FJ24" s="54"/>
      <c r="FK24" s="54"/>
      <c r="FL24" s="54"/>
      <c r="FM24" s="54"/>
      <c r="FN24" s="54"/>
      <c r="FO24" s="54"/>
      <c r="FP24" s="54"/>
      <c r="FQ24" s="54"/>
      <c r="FR24" s="54"/>
      <c r="FS24" s="54"/>
      <c r="FT24" s="54"/>
      <c r="FU24" s="54"/>
      <c r="FV24" s="54"/>
      <c r="FW24" s="54"/>
      <c r="FX24" s="54"/>
      <c r="FY24" s="54"/>
      <c r="FZ24" s="54"/>
      <c r="GA24" s="54"/>
      <c r="GB24" s="54"/>
      <c r="GC24" s="54"/>
      <c r="GD24" s="54"/>
      <c r="GE24" s="54"/>
      <c r="GF24" s="54"/>
      <c r="GG24" s="54"/>
      <c r="GH24" s="54"/>
      <c r="GI24" s="54"/>
      <c r="GJ24" s="54"/>
      <c r="GK24" s="54"/>
      <c r="GL24" s="54"/>
      <c r="GM24" s="54"/>
      <c r="GN24" s="54"/>
      <c r="GO24" s="54"/>
      <c r="GP24" s="54"/>
      <c r="GQ24" s="54"/>
      <c r="GR24" s="54"/>
      <c r="GS24" s="54"/>
      <c r="GT24" s="54"/>
      <c r="GU24" s="54"/>
      <c r="GV24" s="54"/>
      <c r="GW24" s="54"/>
      <c r="GX24" s="54"/>
      <c r="GY24" s="54"/>
      <c r="GZ24" s="54"/>
      <c r="HA24" s="54"/>
      <c r="HB24" s="54"/>
      <c r="HC24" s="54"/>
      <c r="HD24" s="54"/>
      <c r="HE24" s="54"/>
      <c r="HF24" s="54"/>
      <c r="HG24" s="54"/>
      <c r="HH24" s="54"/>
      <c r="HI24" s="54"/>
      <c r="HJ24" s="54"/>
      <c r="HK24" s="54"/>
      <c r="HL24" s="54"/>
      <c r="HM24" s="54"/>
      <c r="HN24" s="54"/>
      <c r="HO24" s="54"/>
      <c r="HP24" s="54"/>
      <c r="HQ24" s="54"/>
      <c r="HR24" s="54"/>
      <c r="HS24" s="54"/>
      <c r="HT24" s="54"/>
      <c r="HU24" s="54"/>
      <c r="HV24" s="54"/>
      <c r="HW24" s="54"/>
      <c r="HX24" s="54"/>
      <c r="HY24" s="54"/>
      <c r="HZ24" s="54"/>
      <c r="IA24" s="54"/>
      <c r="IB24" s="54"/>
      <c r="IC24" s="54"/>
      <c r="ID24" s="54"/>
      <c r="IE24" s="54"/>
      <c r="IF24" s="54"/>
      <c r="IG24" s="54"/>
      <c r="IH24" s="54"/>
      <c r="II24" s="54"/>
      <c r="IJ24" s="54"/>
      <c r="IK24" s="54"/>
      <c r="IL24" s="54"/>
      <c r="IM24" s="54"/>
      <c r="IN24" s="54"/>
      <c r="IO24" s="54"/>
      <c r="IP24" s="54"/>
      <c r="IQ24" s="54"/>
      <c r="IR24" s="54"/>
      <c r="IS24" s="54"/>
      <c r="IT24" s="54"/>
      <c r="IU24" s="54"/>
      <c r="IV24" s="54"/>
      <c r="IW24" s="54"/>
      <c r="IX24" s="54"/>
      <c r="IY24" s="54"/>
      <c r="IZ24" s="54"/>
      <c r="JA24" s="54"/>
      <c r="JB24" s="54"/>
      <c r="JC24" s="54"/>
      <c r="JD24" s="54"/>
      <c r="JE24" s="54"/>
      <c r="JF24" s="54"/>
      <c r="JG24" s="54"/>
      <c r="JH24" s="54"/>
      <c r="JI24" s="54"/>
      <c r="JJ24" s="54"/>
      <c r="JK24" s="54"/>
      <c r="JL24" s="54"/>
      <c r="JM24" s="54"/>
      <c r="JN24" s="54"/>
      <c r="JO24" s="54"/>
      <c r="JP24" s="54"/>
      <c r="JQ24" s="54"/>
      <c r="JR24" s="54"/>
      <c r="JS24" s="54"/>
      <c r="JT24" s="54"/>
      <c r="JU24" s="54"/>
      <c r="JV24" s="54"/>
      <c r="JW24" s="54"/>
      <c r="JX24" s="54"/>
      <c r="JY24" s="54"/>
      <c r="JZ24" s="54"/>
      <c r="KA24" s="54"/>
      <c r="KB24" s="54"/>
      <c r="KC24" s="54"/>
      <c r="KD24" s="54"/>
      <c r="KE24" s="54"/>
      <c r="KF24" s="54"/>
      <c r="KG24" s="54"/>
      <c r="KH24" s="54"/>
      <c r="KI24" s="54"/>
      <c r="KJ24" s="54"/>
      <c r="KK24" s="54"/>
      <c r="KL24" s="54"/>
      <c r="KM24" s="54"/>
      <c r="KN24" s="54"/>
      <c r="KO24" s="54"/>
      <c r="KP24" s="54"/>
      <c r="KQ24" s="54"/>
      <c r="KR24" s="54"/>
      <c r="KS24" s="54"/>
      <c r="KT24" s="54"/>
      <c r="KU24" s="54"/>
      <c r="KV24" s="54"/>
      <c r="KW24" s="54"/>
      <c r="KX24" s="54"/>
      <c r="KY24" s="54"/>
      <c r="KZ24" s="54"/>
      <c r="LA24" s="54"/>
      <c r="LB24" s="54"/>
      <c r="LC24" s="54"/>
      <c r="LD24" s="54"/>
      <c r="LE24" s="54"/>
      <c r="LF24" s="54"/>
      <c r="LG24" s="54"/>
      <c r="LH24" s="54"/>
      <c r="LI24" s="54"/>
      <c r="LJ24" s="54"/>
      <c r="LK24" s="54"/>
      <c r="LL24" s="54"/>
      <c r="LM24" s="54"/>
      <c r="LN24" s="54"/>
      <c r="LO24" s="54"/>
      <c r="LP24" s="54"/>
      <c r="LQ24" s="54"/>
      <c r="LR24" s="54"/>
      <c r="LS24" s="54"/>
      <c r="LT24" s="54"/>
      <c r="LU24" s="54"/>
      <c r="LV24" s="54"/>
      <c r="LW24" s="54"/>
      <c r="LX24" s="54"/>
      <c r="LY24" s="54"/>
      <c r="LZ24" s="54"/>
      <c r="MA24" s="54"/>
      <c r="MB24" s="54"/>
      <c r="MC24" s="54"/>
      <c r="MD24" s="54"/>
      <c r="ME24" s="54"/>
      <c r="MF24" s="54"/>
      <c r="MG24" s="54"/>
      <c r="MH24" s="54"/>
      <c r="MI24" s="54"/>
      <c r="MJ24" s="54"/>
      <c r="MK24" s="54"/>
      <c r="ML24" s="54"/>
      <c r="MM24" s="54"/>
      <c r="MN24" s="54"/>
      <c r="MO24" s="54"/>
      <c r="MP24" s="54"/>
      <c r="MQ24" s="54"/>
      <c r="MR24" s="54"/>
      <c r="MS24" s="54"/>
      <c r="MT24" s="54"/>
      <c r="MU24" s="54"/>
      <c r="MV24" s="54"/>
      <c r="MW24" s="54"/>
      <c r="MX24" s="54"/>
      <c r="MY24" s="54"/>
      <c r="MZ24" s="54"/>
      <c r="NA24" s="54"/>
      <c r="NB24" s="54"/>
      <c r="NC24" s="54"/>
      <c r="ND24" s="54"/>
      <c r="NE24" s="54"/>
      <c r="NF24" s="54"/>
      <c r="NG24" s="54"/>
      <c r="NH24" s="54"/>
      <c r="NI24" s="54"/>
      <c r="NJ24" s="54"/>
      <c r="NK24" s="54"/>
      <c r="NL24" s="54"/>
      <c r="NM24" s="54"/>
      <c r="NN24" s="54"/>
      <c r="NO24" s="54"/>
      <c r="NP24" s="54"/>
      <c r="NQ24" s="54"/>
      <c r="NR24" s="54"/>
      <c r="NS24" s="54"/>
      <c r="NT24" s="54"/>
      <c r="NU24" s="54"/>
      <c r="NV24" s="54"/>
      <c r="NW24" s="54"/>
      <c r="NX24" s="54"/>
      <c r="NY24" s="54"/>
      <c r="NZ24" s="54"/>
      <c r="OA24" s="54"/>
      <c r="OB24" s="54"/>
      <c r="OC24" s="54"/>
      <c r="OD24" s="54"/>
      <c r="OE24" s="54"/>
      <c r="OF24" s="54"/>
      <c r="OG24" s="54"/>
      <c r="OH24" s="54"/>
      <c r="OI24" s="54"/>
      <c r="OJ24" s="54"/>
      <c r="OK24" s="54"/>
      <c r="OL24" s="54"/>
      <c r="OM24" s="54"/>
      <c r="ON24" s="54"/>
      <c r="OO24" s="54"/>
      <c r="OP24" s="54"/>
      <c r="OQ24" s="54"/>
      <c r="OR24" s="54"/>
      <c r="OS24" s="54"/>
      <c r="OT24" s="54"/>
      <c r="OU24" s="54"/>
      <c r="OV24" s="54"/>
      <c r="OW24" s="54"/>
      <c r="OX24" s="54"/>
      <c r="OY24" s="54"/>
      <c r="OZ24" s="54"/>
      <c r="PA24" s="54"/>
      <c r="PB24" s="54"/>
      <c r="PC24" s="54"/>
      <c r="PD24" s="54"/>
      <c r="PE24" s="54"/>
      <c r="PF24" s="54"/>
      <c r="PG24" s="54"/>
      <c r="PH24" s="54"/>
      <c r="PI24" s="54"/>
      <c r="PJ24" s="54"/>
      <c r="PK24" s="54"/>
      <c r="PL24" s="54"/>
      <c r="PM24" s="54"/>
      <c r="PN24" s="54"/>
      <c r="PO24" s="54"/>
      <c r="PP24" s="54"/>
      <c r="PQ24" s="54"/>
      <c r="PR24" s="54"/>
      <c r="PS24" s="54"/>
      <c r="PT24" s="54"/>
      <c r="PU24" s="54"/>
      <c r="PV24" s="54"/>
      <c r="PW24" s="54"/>
      <c r="PX24" s="54"/>
      <c r="PY24" s="54"/>
      <c r="PZ24" s="54"/>
      <c r="QA24" s="54"/>
      <c r="QB24" s="54"/>
      <c r="QC24" s="54"/>
      <c r="QD24" s="54"/>
      <c r="QE24" s="54"/>
      <c r="QF24" s="54"/>
      <c r="QG24" s="54"/>
      <c r="QH24" s="54"/>
      <c r="QI24" s="54"/>
      <c r="QJ24" s="54"/>
      <c r="QK24" s="54"/>
      <c r="QL24" s="54"/>
      <c r="QM24" s="54"/>
      <c r="QN24" s="54"/>
      <c r="QO24" s="54"/>
      <c r="QP24" s="54"/>
      <c r="QQ24" s="54"/>
      <c r="QR24" s="54"/>
      <c r="QS24" s="54"/>
      <c r="QT24" s="54"/>
      <c r="QU24" s="54"/>
      <c r="QV24" s="54"/>
      <c r="QW24" s="54"/>
      <c r="QX24" s="54"/>
      <c r="QY24" s="54"/>
      <c r="QZ24" s="54"/>
      <c r="RA24" s="54"/>
      <c r="RB24" s="54"/>
      <c r="RC24" s="54"/>
      <c r="RD24" s="54"/>
      <c r="RE24" s="54"/>
      <c r="RF24" s="54"/>
      <c r="RG24" s="54"/>
      <c r="RH24" s="54"/>
      <c r="RI24" s="54"/>
      <c r="RJ24" s="54"/>
      <c r="RK24" s="54"/>
      <c r="RL24" s="54"/>
      <c r="RM24" s="54"/>
      <c r="RN24" s="54"/>
      <c r="RO24" s="54"/>
      <c r="RP24" s="54"/>
      <c r="RQ24" s="54"/>
      <c r="RR24" s="54"/>
    </row>
    <row r="25" spans="1:486" s="65" customFormat="1" ht="15" customHeight="1">
      <c r="A25" s="61"/>
      <c r="B25" s="52">
        <v>9</v>
      </c>
      <c r="C25" s="199">
        <v>44224</v>
      </c>
      <c r="D25" s="200"/>
      <c r="E25" s="62">
        <v>12802</v>
      </c>
      <c r="F25" s="209" t="s">
        <v>77</v>
      </c>
      <c r="G25" s="209"/>
      <c r="H25" s="209"/>
      <c r="I25" s="209"/>
      <c r="J25" s="209"/>
      <c r="K25" s="209"/>
      <c r="L25" s="209"/>
      <c r="M25" s="209"/>
      <c r="N25" s="210">
        <v>44216</v>
      </c>
      <c r="O25" s="210"/>
      <c r="P25" s="210"/>
      <c r="Q25" s="211" t="s">
        <v>42</v>
      </c>
      <c r="R25" s="211"/>
      <c r="S25" s="211"/>
      <c r="T25" s="211"/>
      <c r="U25" s="212">
        <v>459</v>
      </c>
      <c r="V25" s="213"/>
      <c r="W25" s="66"/>
      <c r="X25" s="67"/>
      <c r="Y25" s="64"/>
      <c r="Z25" s="64"/>
      <c r="AA25" s="64"/>
      <c r="AB25" s="64"/>
      <c r="AC25" s="64"/>
      <c r="AD25" s="6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  <c r="EE25" s="54"/>
      <c r="EF25" s="54"/>
      <c r="EG25" s="54"/>
      <c r="EH25" s="54"/>
      <c r="EI25" s="54"/>
      <c r="EJ25" s="54"/>
      <c r="EK25" s="54"/>
      <c r="EL25" s="54"/>
      <c r="EM25" s="54"/>
      <c r="EN25" s="54"/>
      <c r="EO25" s="54"/>
      <c r="EP25" s="54"/>
      <c r="EQ25" s="54"/>
      <c r="ER25" s="54"/>
      <c r="ES25" s="54"/>
      <c r="ET25" s="54"/>
      <c r="EU25" s="54"/>
      <c r="EV25" s="54"/>
      <c r="EW25" s="54"/>
      <c r="EX25" s="54"/>
      <c r="EY25" s="54"/>
      <c r="EZ25" s="54"/>
      <c r="FA25" s="54"/>
      <c r="FB25" s="54"/>
      <c r="FC25" s="54"/>
      <c r="FD25" s="54"/>
      <c r="FE25" s="54"/>
      <c r="FF25" s="54"/>
      <c r="FG25" s="54"/>
      <c r="FH25" s="54"/>
      <c r="FI25" s="54"/>
      <c r="FJ25" s="54"/>
      <c r="FK25" s="54"/>
      <c r="FL25" s="54"/>
      <c r="FM25" s="54"/>
      <c r="FN25" s="54"/>
      <c r="FO25" s="54"/>
      <c r="FP25" s="54"/>
      <c r="FQ25" s="54"/>
      <c r="FR25" s="54"/>
      <c r="FS25" s="54"/>
      <c r="FT25" s="54"/>
      <c r="FU25" s="54"/>
      <c r="FV25" s="54"/>
      <c r="FW25" s="54"/>
      <c r="FX25" s="54"/>
      <c r="FY25" s="54"/>
      <c r="FZ25" s="54"/>
      <c r="GA25" s="54"/>
      <c r="GB25" s="54"/>
      <c r="GC25" s="54"/>
      <c r="GD25" s="54"/>
      <c r="GE25" s="54"/>
      <c r="GF25" s="54"/>
      <c r="GG25" s="54"/>
      <c r="GH25" s="54"/>
      <c r="GI25" s="54"/>
      <c r="GJ25" s="54"/>
      <c r="GK25" s="54"/>
      <c r="GL25" s="54"/>
      <c r="GM25" s="54"/>
      <c r="GN25" s="54"/>
      <c r="GO25" s="54"/>
      <c r="GP25" s="54"/>
      <c r="GQ25" s="54"/>
      <c r="GR25" s="54"/>
      <c r="GS25" s="54"/>
      <c r="GT25" s="54"/>
      <c r="GU25" s="54"/>
      <c r="GV25" s="54"/>
      <c r="GW25" s="54"/>
      <c r="GX25" s="54"/>
      <c r="GY25" s="54"/>
      <c r="GZ25" s="54"/>
      <c r="HA25" s="54"/>
      <c r="HB25" s="54"/>
      <c r="HC25" s="54"/>
      <c r="HD25" s="54"/>
      <c r="HE25" s="54"/>
      <c r="HF25" s="54"/>
      <c r="HG25" s="54"/>
      <c r="HH25" s="54"/>
      <c r="HI25" s="54"/>
      <c r="HJ25" s="54"/>
      <c r="HK25" s="54"/>
      <c r="HL25" s="54"/>
      <c r="HM25" s="54"/>
      <c r="HN25" s="54"/>
      <c r="HO25" s="54"/>
      <c r="HP25" s="54"/>
      <c r="HQ25" s="54"/>
      <c r="HR25" s="54"/>
      <c r="HS25" s="54"/>
      <c r="HT25" s="54"/>
      <c r="HU25" s="54"/>
      <c r="HV25" s="54"/>
      <c r="HW25" s="54"/>
      <c r="HX25" s="54"/>
      <c r="HY25" s="54"/>
      <c r="HZ25" s="54"/>
      <c r="IA25" s="54"/>
      <c r="IB25" s="54"/>
      <c r="IC25" s="54"/>
      <c r="ID25" s="54"/>
      <c r="IE25" s="54"/>
      <c r="IF25" s="54"/>
      <c r="IG25" s="54"/>
      <c r="IH25" s="54"/>
      <c r="II25" s="54"/>
      <c r="IJ25" s="54"/>
      <c r="IK25" s="54"/>
      <c r="IL25" s="54"/>
      <c r="IM25" s="54"/>
      <c r="IN25" s="54"/>
      <c r="IO25" s="54"/>
      <c r="IP25" s="54"/>
      <c r="IQ25" s="54"/>
      <c r="IR25" s="54"/>
      <c r="IS25" s="54"/>
      <c r="IT25" s="54"/>
      <c r="IU25" s="54"/>
      <c r="IV25" s="54"/>
      <c r="IW25" s="54"/>
      <c r="IX25" s="54"/>
      <c r="IY25" s="54"/>
      <c r="IZ25" s="54"/>
      <c r="JA25" s="54"/>
      <c r="JB25" s="54"/>
      <c r="JC25" s="54"/>
      <c r="JD25" s="54"/>
      <c r="JE25" s="54"/>
      <c r="JF25" s="54"/>
      <c r="JG25" s="54"/>
      <c r="JH25" s="54"/>
      <c r="JI25" s="54"/>
      <c r="JJ25" s="54"/>
      <c r="JK25" s="54"/>
      <c r="JL25" s="54"/>
      <c r="JM25" s="54"/>
      <c r="JN25" s="54"/>
      <c r="JO25" s="54"/>
      <c r="JP25" s="54"/>
      <c r="JQ25" s="54"/>
      <c r="JR25" s="54"/>
      <c r="JS25" s="54"/>
      <c r="JT25" s="54"/>
      <c r="JU25" s="54"/>
      <c r="JV25" s="54"/>
      <c r="JW25" s="54"/>
      <c r="JX25" s="54"/>
      <c r="JY25" s="54"/>
      <c r="JZ25" s="54"/>
      <c r="KA25" s="54"/>
      <c r="KB25" s="54"/>
      <c r="KC25" s="54"/>
      <c r="KD25" s="54"/>
      <c r="KE25" s="54"/>
      <c r="KF25" s="54"/>
      <c r="KG25" s="54"/>
      <c r="KH25" s="54"/>
      <c r="KI25" s="54"/>
      <c r="KJ25" s="54"/>
      <c r="KK25" s="54"/>
      <c r="KL25" s="54"/>
      <c r="KM25" s="54"/>
      <c r="KN25" s="54"/>
      <c r="KO25" s="54"/>
      <c r="KP25" s="54"/>
      <c r="KQ25" s="54"/>
      <c r="KR25" s="54"/>
      <c r="KS25" s="54"/>
      <c r="KT25" s="54"/>
      <c r="KU25" s="54"/>
      <c r="KV25" s="54"/>
      <c r="KW25" s="54"/>
      <c r="KX25" s="54"/>
      <c r="KY25" s="54"/>
      <c r="KZ25" s="54"/>
      <c r="LA25" s="54"/>
      <c r="LB25" s="54"/>
      <c r="LC25" s="54"/>
      <c r="LD25" s="54"/>
      <c r="LE25" s="54"/>
      <c r="LF25" s="54"/>
      <c r="LG25" s="54"/>
      <c r="LH25" s="54"/>
      <c r="LI25" s="54"/>
      <c r="LJ25" s="54"/>
      <c r="LK25" s="54"/>
      <c r="LL25" s="54"/>
      <c r="LM25" s="54"/>
      <c r="LN25" s="54"/>
      <c r="LO25" s="54"/>
      <c r="LP25" s="54"/>
      <c r="LQ25" s="54"/>
      <c r="LR25" s="54"/>
      <c r="LS25" s="54"/>
      <c r="LT25" s="54"/>
      <c r="LU25" s="54"/>
      <c r="LV25" s="54"/>
      <c r="LW25" s="54"/>
      <c r="LX25" s="54"/>
      <c r="LY25" s="54"/>
      <c r="LZ25" s="54"/>
      <c r="MA25" s="54"/>
      <c r="MB25" s="54"/>
      <c r="MC25" s="54"/>
      <c r="MD25" s="54"/>
      <c r="ME25" s="54"/>
      <c r="MF25" s="54"/>
      <c r="MG25" s="54"/>
      <c r="MH25" s="54"/>
      <c r="MI25" s="54"/>
      <c r="MJ25" s="54"/>
      <c r="MK25" s="54"/>
      <c r="ML25" s="54"/>
      <c r="MM25" s="54"/>
      <c r="MN25" s="54"/>
      <c r="MO25" s="54"/>
      <c r="MP25" s="54"/>
      <c r="MQ25" s="54"/>
      <c r="MR25" s="54"/>
      <c r="MS25" s="54"/>
      <c r="MT25" s="54"/>
      <c r="MU25" s="54"/>
      <c r="MV25" s="54"/>
      <c r="MW25" s="54"/>
      <c r="MX25" s="54"/>
      <c r="MY25" s="54"/>
      <c r="MZ25" s="54"/>
      <c r="NA25" s="54"/>
      <c r="NB25" s="54"/>
      <c r="NC25" s="54"/>
      <c r="ND25" s="54"/>
      <c r="NE25" s="54"/>
      <c r="NF25" s="54"/>
      <c r="NG25" s="54"/>
      <c r="NH25" s="54"/>
      <c r="NI25" s="54"/>
      <c r="NJ25" s="54"/>
      <c r="NK25" s="54"/>
      <c r="NL25" s="54"/>
      <c r="NM25" s="54"/>
      <c r="NN25" s="54"/>
      <c r="NO25" s="54"/>
      <c r="NP25" s="54"/>
      <c r="NQ25" s="54"/>
      <c r="NR25" s="54"/>
      <c r="NS25" s="54"/>
      <c r="NT25" s="54"/>
      <c r="NU25" s="54"/>
      <c r="NV25" s="54"/>
      <c r="NW25" s="54"/>
      <c r="NX25" s="54"/>
      <c r="NY25" s="54"/>
      <c r="NZ25" s="54"/>
      <c r="OA25" s="54"/>
      <c r="OB25" s="54"/>
      <c r="OC25" s="54"/>
      <c r="OD25" s="54"/>
      <c r="OE25" s="54"/>
      <c r="OF25" s="54"/>
      <c r="OG25" s="54"/>
      <c r="OH25" s="54"/>
      <c r="OI25" s="54"/>
      <c r="OJ25" s="54"/>
      <c r="OK25" s="54"/>
      <c r="OL25" s="54"/>
      <c r="OM25" s="54"/>
      <c r="ON25" s="54"/>
      <c r="OO25" s="54"/>
      <c r="OP25" s="54"/>
      <c r="OQ25" s="54"/>
      <c r="OR25" s="54"/>
      <c r="OS25" s="54"/>
      <c r="OT25" s="54"/>
      <c r="OU25" s="54"/>
      <c r="OV25" s="54"/>
      <c r="OW25" s="54"/>
      <c r="OX25" s="54"/>
      <c r="OY25" s="54"/>
      <c r="OZ25" s="54"/>
      <c r="PA25" s="54"/>
      <c r="PB25" s="54"/>
      <c r="PC25" s="54"/>
      <c r="PD25" s="54"/>
      <c r="PE25" s="54"/>
      <c r="PF25" s="54"/>
      <c r="PG25" s="54"/>
      <c r="PH25" s="54"/>
      <c r="PI25" s="54"/>
      <c r="PJ25" s="54"/>
      <c r="PK25" s="54"/>
      <c r="PL25" s="54"/>
      <c r="PM25" s="54"/>
      <c r="PN25" s="54"/>
      <c r="PO25" s="54"/>
      <c r="PP25" s="54"/>
      <c r="PQ25" s="54"/>
      <c r="PR25" s="54"/>
      <c r="PS25" s="54"/>
      <c r="PT25" s="54"/>
      <c r="PU25" s="54"/>
      <c r="PV25" s="54"/>
      <c r="PW25" s="54"/>
      <c r="PX25" s="54"/>
      <c r="PY25" s="54"/>
      <c r="PZ25" s="54"/>
      <c r="QA25" s="54"/>
      <c r="QB25" s="54"/>
      <c r="QC25" s="54"/>
      <c r="QD25" s="54"/>
      <c r="QE25" s="54"/>
      <c r="QF25" s="54"/>
      <c r="QG25" s="54"/>
      <c r="QH25" s="54"/>
      <c r="QI25" s="54"/>
      <c r="QJ25" s="54"/>
      <c r="QK25" s="54"/>
      <c r="QL25" s="54"/>
      <c r="QM25" s="54"/>
      <c r="QN25" s="54"/>
      <c r="QO25" s="54"/>
      <c r="QP25" s="54"/>
      <c r="QQ25" s="54"/>
      <c r="QR25" s="54"/>
      <c r="QS25" s="54"/>
      <c r="QT25" s="54"/>
      <c r="QU25" s="54"/>
      <c r="QV25" s="54"/>
      <c r="QW25" s="54"/>
      <c r="QX25" s="54"/>
      <c r="QY25" s="54"/>
      <c r="QZ25" s="54"/>
      <c r="RA25" s="54"/>
      <c r="RB25" s="54"/>
      <c r="RC25" s="54"/>
      <c r="RD25" s="54"/>
      <c r="RE25" s="54"/>
      <c r="RF25" s="54"/>
      <c r="RG25" s="54"/>
      <c r="RH25" s="54"/>
      <c r="RI25" s="54"/>
      <c r="RJ25" s="54"/>
      <c r="RK25" s="54"/>
      <c r="RL25" s="54"/>
      <c r="RM25" s="54"/>
      <c r="RN25" s="54"/>
      <c r="RO25" s="54"/>
      <c r="RP25" s="54"/>
      <c r="RQ25" s="54"/>
      <c r="RR25" s="54"/>
    </row>
    <row r="26" spans="1:486" s="65" customFormat="1" ht="15" customHeight="1" thickBot="1">
      <c r="A26" s="61"/>
      <c r="B26" s="133">
        <v>10</v>
      </c>
      <c r="C26" s="207">
        <v>44224</v>
      </c>
      <c r="D26" s="208"/>
      <c r="E26" s="62">
        <v>12803</v>
      </c>
      <c r="F26" s="209" t="s">
        <v>78</v>
      </c>
      <c r="G26" s="209"/>
      <c r="H26" s="209"/>
      <c r="I26" s="209"/>
      <c r="J26" s="209"/>
      <c r="K26" s="209"/>
      <c r="L26" s="209"/>
      <c r="M26" s="209"/>
      <c r="N26" s="210">
        <v>44217</v>
      </c>
      <c r="O26" s="210"/>
      <c r="P26" s="210"/>
      <c r="Q26" s="211" t="s">
        <v>42</v>
      </c>
      <c r="R26" s="211"/>
      <c r="S26" s="211"/>
      <c r="T26" s="211"/>
      <c r="U26" s="212">
        <v>153</v>
      </c>
      <c r="V26" s="213"/>
      <c r="W26" s="66"/>
      <c r="X26" s="67"/>
      <c r="Y26" s="64"/>
      <c r="Z26" s="64"/>
      <c r="AA26" s="64"/>
      <c r="AB26" s="64"/>
      <c r="AC26" s="64"/>
      <c r="AD26" s="6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4"/>
      <c r="CA26" s="54"/>
      <c r="CB26" s="54"/>
      <c r="CC26" s="54"/>
      <c r="CD26" s="54"/>
      <c r="CE26" s="54"/>
      <c r="CF26" s="54"/>
      <c r="CG26" s="54"/>
      <c r="CH26" s="54"/>
      <c r="CI26" s="54"/>
      <c r="CJ26" s="54"/>
      <c r="CK26" s="54"/>
      <c r="CL26" s="54"/>
      <c r="CM26" s="54"/>
      <c r="CN26" s="54"/>
      <c r="CO26" s="54"/>
      <c r="CP26" s="54"/>
      <c r="CQ26" s="54"/>
      <c r="CR26" s="54"/>
      <c r="CS26" s="54"/>
      <c r="CT26" s="54"/>
      <c r="CU26" s="54"/>
      <c r="CV26" s="54"/>
      <c r="CW26" s="54"/>
      <c r="CX26" s="54"/>
      <c r="CY26" s="54"/>
      <c r="CZ26" s="54"/>
      <c r="DA26" s="54"/>
      <c r="DB26" s="54"/>
      <c r="DC26" s="54"/>
      <c r="DD26" s="54"/>
      <c r="DE26" s="54"/>
      <c r="DF26" s="54"/>
      <c r="DG26" s="54"/>
      <c r="DH26" s="54"/>
      <c r="DI26" s="54"/>
      <c r="DJ26" s="54"/>
      <c r="DK26" s="54"/>
      <c r="DL26" s="54"/>
      <c r="DM26" s="54"/>
      <c r="DN26" s="54"/>
      <c r="DO26" s="54"/>
      <c r="DP26" s="54"/>
      <c r="DQ26" s="54"/>
      <c r="DR26" s="54"/>
      <c r="DS26" s="54"/>
      <c r="DT26" s="54"/>
      <c r="DU26" s="54"/>
      <c r="DV26" s="54"/>
      <c r="DW26" s="54"/>
      <c r="DX26" s="54"/>
      <c r="DY26" s="54"/>
      <c r="DZ26" s="54"/>
      <c r="EA26" s="54"/>
      <c r="EB26" s="54"/>
      <c r="EC26" s="54"/>
      <c r="ED26" s="54"/>
      <c r="EE26" s="54"/>
      <c r="EF26" s="54"/>
      <c r="EG26" s="54"/>
      <c r="EH26" s="54"/>
      <c r="EI26" s="54"/>
      <c r="EJ26" s="54"/>
      <c r="EK26" s="54"/>
      <c r="EL26" s="54"/>
      <c r="EM26" s="54"/>
      <c r="EN26" s="54"/>
      <c r="EO26" s="54"/>
      <c r="EP26" s="54"/>
      <c r="EQ26" s="54"/>
      <c r="ER26" s="54"/>
      <c r="ES26" s="54"/>
      <c r="ET26" s="54"/>
      <c r="EU26" s="54"/>
      <c r="EV26" s="54"/>
      <c r="EW26" s="54"/>
      <c r="EX26" s="54"/>
      <c r="EY26" s="54"/>
      <c r="EZ26" s="54"/>
      <c r="FA26" s="54"/>
      <c r="FB26" s="54"/>
      <c r="FC26" s="54"/>
      <c r="FD26" s="54"/>
      <c r="FE26" s="54"/>
      <c r="FF26" s="54"/>
      <c r="FG26" s="54"/>
      <c r="FH26" s="54"/>
      <c r="FI26" s="54"/>
      <c r="FJ26" s="54"/>
      <c r="FK26" s="54"/>
      <c r="FL26" s="54"/>
      <c r="FM26" s="54"/>
      <c r="FN26" s="54"/>
      <c r="FO26" s="54"/>
      <c r="FP26" s="54"/>
      <c r="FQ26" s="54"/>
      <c r="FR26" s="54"/>
      <c r="FS26" s="54"/>
      <c r="FT26" s="54"/>
      <c r="FU26" s="54"/>
      <c r="FV26" s="54"/>
      <c r="FW26" s="54"/>
      <c r="FX26" s="54"/>
      <c r="FY26" s="54"/>
      <c r="FZ26" s="54"/>
      <c r="GA26" s="54"/>
      <c r="GB26" s="54"/>
      <c r="GC26" s="54"/>
      <c r="GD26" s="54"/>
      <c r="GE26" s="54"/>
      <c r="GF26" s="54"/>
      <c r="GG26" s="54"/>
      <c r="GH26" s="54"/>
      <c r="GI26" s="54"/>
      <c r="GJ26" s="54"/>
      <c r="GK26" s="54"/>
      <c r="GL26" s="54"/>
      <c r="GM26" s="54"/>
      <c r="GN26" s="54"/>
      <c r="GO26" s="54"/>
      <c r="GP26" s="54"/>
      <c r="GQ26" s="54"/>
      <c r="GR26" s="54"/>
      <c r="GS26" s="54"/>
      <c r="GT26" s="54"/>
      <c r="GU26" s="54"/>
      <c r="GV26" s="54"/>
      <c r="GW26" s="54"/>
      <c r="GX26" s="54"/>
      <c r="GY26" s="54"/>
      <c r="GZ26" s="54"/>
      <c r="HA26" s="54"/>
      <c r="HB26" s="54"/>
      <c r="HC26" s="54"/>
      <c r="HD26" s="54"/>
      <c r="HE26" s="54"/>
      <c r="HF26" s="54"/>
      <c r="HG26" s="54"/>
      <c r="HH26" s="54"/>
      <c r="HI26" s="54"/>
      <c r="HJ26" s="54"/>
      <c r="HK26" s="54"/>
      <c r="HL26" s="54"/>
      <c r="HM26" s="54"/>
      <c r="HN26" s="54"/>
      <c r="HO26" s="54"/>
      <c r="HP26" s="54"/>
      <c r="HQ26" s="54"/>
      <c r="HR26" s="54"/>
      <c r="HS26" s="54"/>
      <c r="HT26" s="54"/>
      <c r="HU26" s="54"/>
      <c r="HV26" s="54"/>
      <c r="HW26" s="54"/>
      <c r="HX26" s="54"/>
      <c r="HY26" s="54"/>
      <c r="HZ26" s="54"/>
      <c r="IA26" s="54"/>
      <c r="IB26" s="54"/>
      <c r="IC26" s="54"/>
      <c r="ID26" s="54"/>
      <c r="IE26" s="54"/>
      <c r="IF26" s="54"/>
      <c r="IG26" s="54"/>
      <c r="IH26" s="54"/>
      <c r="II26" s="54"/>
      <c r="IJ26" s="54"/>
      <c r="IK26" s="54"/>
      <c r="IL26" s="54"/>
      <c r="IM26" s="54"/>
      <c r="IN26" s="54"/>
      <c r="IO26" s="54"/>
      <c r="IP26" s="54"/>
      <c r="IQ26" s="54"/>
      <c r="IR26" s="54"/>
      <c r="IS26" s="54"/>
      <c r="IT26" s="54"/>
      <c r="IU26" s="54"/>
      <c r="IV26" s="54"/>
      <c r="IW26" s="54"/>
      <c r="IX26" s="54"/>
      <c r="IY26" s="54"/>
      <c r="IZ26" s="54"/>
      <c r="JA26" s="54"/>
      <c r="JB26" s="54"/>
      <c r="JC26" s="54"/>
      <c r="JD26" s="54"/>
      <c r="JE26" s="54"/>
      <c r="JF26" s="54"/>
      <c r="JG26" s="54"/>
      <c r="JH26" s="54"/>
      <c r="JI26" s="54"/>
      <c r="JJ26" s="54"/>
      <c r="JK26" s="54"/>
      <c r="JL26" s="54"/>
      <c r="JM26" s="54"/>
      <c r="JN26" s="54"/>
      <c r="JO26" s="54"/>
      <c r="JP26" s="54"/>
      <c r="JQ26" s="54"/>
      <c r="JR26" s="54"/>
      <c r="JS26" s="54"/>
      <c r="JT26" s="54"/>
      <c r="JU26" s="54"/>
      <c r="JV26" s="54"/>
      <c r="JW26" s="54"/>
      <c r="JX26" s="54"/>
      <c r="JY26" s="54"/>
      <c r="JZ26" s="54"/>
      <c r="KA26" s="54"/>
      <c r="KB26" s="54"/>
      <c r="KC26" s="54"/>
      <c r="KD26" s="54"/>
      <c r="KE26" s="54"/>
      <c r="KF26" s="54"/>
      <c r="KG26" s="54"/>
      <c r="KH26" s="54"/>
      <c r="KI26" s="54"/>
      <c r="KJ26" s="54"/>
      <c r="KK26" s="54"/>
      <c r="KL26" s="54"/>
      <c r="KM26" s="54"/>
      <c r="KN26" s="54"/>
      <c r="KO26" s="54"/>
      <c r="KP26" s="54"/>
      <c r="KQ26" s="54"/>
      <c r="KR26" s="54"/>
      <c r="KS26" s="54"/>
      <c r="KT26" s="54"/>
      <c r="KU26" s="54"/>
      <c r="KV26" s="54"/>
      <c r="KW26" s="54"/>
      <c r="KX26" s="54"/>
      <c r="KY26" s="54"/>
      <c r="KZ26" s="54"/>
      <c r="LA26" s="54"/>
      <c r="LB26" s="54"/>
      <c r="LC26" s="54"/>
      <c r="LD26" s="54"/>
      <c r="LE26" s="54"/>
      <c r="LF26" s="54"/>
      <c r="LG26" s="54"/>
      <c r="LH26" s="54"/>
      <c r="LI26" s="54"/>
      <c r="LJ26" s="54"/>
      <c r="LK26" s="54"/>
      <c r="LL26" s="54"/>
      <c r="LM26" s="54"/>
      <c r="LN26" s="54"/>
      <c r="LO26" s="54"/>
      <c r="LP26" s="54"/>
      <c r="LQ26" s="54"/>
      <c r="LR26" s="54"/>
      <c r="LS26" s="54"/>
      <c r="LT26" s="54"/>
      <c r="LU26" s="54"/>
      <c r="LV26" s="54"/>
      <c r="LW26" s="54"/>
      <c r="LX26" s="54"/>
      <c r="LY26" s="54"/>
      <c r="LZ26" s="54"/>
      <c r="MA26" s="54"/>
      <c r="MB26" s="54"/>
      <c r="MC26" s="54"/>
      <c r="MD26" s="54"/>
      <c r="ME26" s="54"/>
      <c r="MF26" s="54"/>
      <c r="MG26" s="54"/>
      <c r="MH26" s="54"/>
      <c r="MI26" s="54"/>
      <c r="MJ26" s="54"/>
      <c r="MK26" s="54"/>
      <c r="ML26" s="54"/>
      <c r="MM26" s="54"/>
      <c r="MN26" s="54"/>
      <c r="MO26" s="54"/>
      <c r="MP26" s="54"/>
      <c r="MQ26" s="54"/>
      <c r="MR26" s="54"/>
      <c r="MS26" s="54"/>
      <c r="MT26" s="54"/>
      <c r="MU26" s="54"/>
      <c r="MV26" s="54"/>
      <c r="MW26" s="54"/>
      <c r="MX26" s="54"/>
      <c r="MY26" s="54"/>
      <c r="MZ26" s="54"/>
      <c r="NA26" s="54"/>
      <c r="NB26" s="54"/>
      <c r="NC26" s="54"/>
      <c r="ND26" s="54"/>
      <c r="NE26" s="54"/>
      <c r="NF26" s="54"/>
      <c r="NG26" s="54"/>
      <c r="NH26" s="54"/>
      <c r="NI26" s="54"/>
      <c r="NJ26" s="54"/>
      <c r="NK26" s="54"/>
      <c r="NL26" s="54"/>
      <c r="NM26" s="54"/>
      <c r="NN26" s="54"/>
      <c r="NO26" s="54"/>
      <c r="NP26" s="54"/>
      <c r="NQ26" s="54"/>
      <c r="NR26" s="54"/>
      <c r="NS26" s="54"/>
      <c r="NT26" s="54"/>
      <c r="NU26" s="54"/>
      <c r="NV26" s="54"/>
      <c r="NW26" s="54"/>
      <c r="NX26" s="54"/>
      <c r="NY26" s="54"/>
      <c r="NZ26" s="54"/>
      <c r="OA26" s="54"/>
      <c r="OB26" s="54"/>
      <c r="OC26" s="54"/>
      <c r="OD26" s="54"/>
      <c r="OE26" s="54"/>
      <c r="OF26" s="54"/>
      <c r="OG26" s="54"/>
      <c r="OH26" s="54"/>
      <c r="OI26" s="54"/>
      <c r="OJ26" s="54"/>
      <c r="OK26" s="54"/>
      <c r="OL26" s="54"/>
      <c r="OM26" s="54"/>
      <c r="ON26" s="54"/>
      <c r="OO26" s="54"/>
      <c r="OP26" s="54"/>
      <c r="OQ26" s="54"/>
      <c r="OR26" s="54"/>
      <c r="OS26" s="54"/>
      <c r="OT26" s="54"/>
      <c r="OU26" s="54"/>
      <c r="OV26" s="54"/>
      <c r="OW26" s="54"/>
      <c r="OX26" s="54"/>
      <c r="OY26" s="54"/>
      <c r="OZ26" s="54"/>
      <c r="PA26" s="54"/>
      <c r="PB26" s="54"/>
      <c r="PC26" s="54"/>
      <c r="PD26" s="54"/>
      <c r="PE26" s="54"/>
      <c r="PF26" s="54"/>
      <c r="PG26" s="54"/>
      <c r="PH26" s="54"/>
      <c r="PI26" s="54"/>
      <c r="PJ26" s="54"/>
      <c r="PK26" s="54"/>
      <c r="PL26" s="54"/>
      <c r="PM26" s="54"/>
      <c r="PN26" s="54"/>
      <c r="PO26" s="54"/>
      <c r="PP26" s="54"/>
      <c r="PQ26" s="54"/>
      <c r="PR26" s="54"/>
      <c r="PS26" s="54"/>
      <c r="PT26" s="54"/>
      <c r="PU26" s="54"/>
      <c r="PV26" s="54"/>
      <c r="PW26" s="54"/>
      <c r="PX26" s="54"/>
      <c r="PY26" s="54"/>
      <c r="PZ26" s="54"/>
      <c r="QA26" s="54"/>
      <c r="QB26" s="54"/>
      <c r="QC26" s="54"/>
      <c r="QD26" s="54"/>
      <c r="QE26" s="54"/>
      <c r="QF26" s="54"/>
      <c r="QG26" s="54"/>
      <c r="QH26" s="54"/>
      <c r="QI26" s="54"/>
      <c r="QJ26" s="54"/>
      <c r="QK26" s="54"/>
      <c r="QL26" s="54"/>
      <c r="QM26" s="54"/>
      <c r="QN26" s="54"/>
      <c r="QO26" s="54"/>
      <c r="QP26" s="54"/>
      <c r="QQ26" s="54"/>
      <c r="QR26" s="54"/>
      <c r="QS26" s="54"/>
      <c r="QT26" s="54"/>
      <c r="QU26" s="54"/>
      <c r="QV26" s="54"/>
      <c r="QW26" s="54"/>
      <c r="QX26" s="54"/>
      <c r="QY26" s="54"/>
      <c r="QZ26" s="54"/>
      <c r="RA26" s="54"/>
      <c r="RB26" s="54"/>
      <c r="RC26" s="54"/>
      <c r="RD26" s="54"/>
      <c r="RE26" s="54"/>
      <c r="RF26" s="54"/>
      <c r="RG26" s="54"/>
      <c r="RH26" s="54"/>
      <c r="RI26" s="54"/>
      <c r="RJ26" s="54"/>
      <c r="RK26" s="54"/>
      <c r="RL26" s="54"/>
      <c r="RM26" s="54"/>
      <c r="RN26" s="54"/>
      <c r="RO26" s="54"/>
      <c r="RP26" s="54"/>
      <c r="RQ26" s="54"/>
      <c r="RR26" s="54"/>
    </row>
    <row r="27" spans="1:486" s="57" customFormat="1" ht="15" customHeight="1" thickBot="1">
      <c r="A27" s="53"/>
      <c r="B27" s="214"/>
      <c r="C27" s="215"/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215"/>
      <c r="R27" s="215"/>
      <c r="S27" s="215"/>
      <c r="T27" s="215"/>
      <c r="U27" s="215"/>
      <c r="V27" s="216"/>
      <c r="W27" s="56"/>
      <c r="X27" s="68"/>
    </row>
    <row r="28" spans="1:486" s="57" customFormat="1" ht="15" customHeight="1" thickBot="1">
      <c r="A28" s="53"/>
      <c r="B28" s="219"/>
      <c r="C28" s="220"/>
      <c r="D28" s="220"/>
      <c r="E28" s="220"/>
      <c r="F28" s="220"/>
      <c r="G28" s="220"/>
      <c r="H28" s="220"/>
      <c r="I28" s="220"/>
      <c r="J28" s="220"/>
      <c r="K28" s="220"/>
      <c r="L28" s="220"/>
      <c r="M28" s="220"/>
      <c r="N28" s="220"/>
      <c r="O28" s="220"/>
      <c r="P28" s="220"/>
      <c r="Q28" s="220"/>
      <c r="R28" s="220"/>
      <c r="S28" s="220"/>
      <c r="T28" s="220"/>
      <c r="U28" s="221">
        <f>SUM(U17:V26)</f>
        <v>9881.82</v>
      </c>
      <c r="V28" s="222"/>
      <c r="W28" s="69"/>
      <c r="X28" s="68"/>
    </row>
    <row r="29" spans="1:486" s="75" customFormat="1" ht="3.75" customHeight="1" thickBot="1">
      <c r="A29" s="1"/>
      <c r="B29" s="70"/>
      <c r="C29" s="71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3"/>
      <c r="W29" s="74"/>
      <c r="X29" s="3"/>
    </row>
    <row r="30" spans="1:486" s="79" customFormat="1" ht="17.25" customHeight="1" thickBot="1">
      <c r="A30" s="76"/>
      <c r="B30" s="223" t="s">
        <v>45</v>
      </c>
      <c r="C30" s="224"/>
      <c r="D30" s="224"/>
      <c r="E30" s="224"/>
      <c r="F30" s="224"/>
      <c r="G30" s="224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  <c r="S30" s="224"/>
      <c r="T30" s="224"/>
      <c r="U30" s="224"/>
      <c r="V30" s="225"/>
      <c r="W30" s="77"/>
      <c r="X30" s="78"/>
    </row>
    <row r="31" spans="1:486" s="81" customFormat="1" ht="5.25" customHeight="1">
      <c r="A31" s="1"/>
      <c r="B31" s="226"/>
      <c r="C31" s="227"/>
      <c r="D31" s="227"/>
      <c r="E31" s="227"/>
      <c r="F31" s="227"/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80"/>
      <c r="X31" s="78"/>
    </row>
    <row r="32" spans="1:486" s="81" customFormat="1" ht="11.25" customHeight="1">
      <c r="A32" s="1"/>
      <c r="B32" s="228" t="s">
        <v>46</v>
      </c>
      <c r="C32" s="229"/>
      <c r="D32" s="229"/>
      <c r="E32" s="229"/>
      <c r="F32" s="229"/>
      <c r="G32" s="229"/>
      <c r="H32" s="229"/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80"/>
      <c r="X32" s="78"/>
    </row>
    <row r="33" spans="1:30" s="81" customFormat="1" ht="11.25" customHeight="1">
      <c r="A33" s="1"/>
      <c r="B33" s="230"/>
      <c r="C33" s="231"/>
      <c r="D33" s="231"/>
      <c r="E33" s="231"/>
      <c r="F33" s="231"/>
      <c r="G33" s="231"/>
      <c r="H33" s="231"/>
      <c r="I33" s="231"/>
      <c r="J33" s="231"/>
      <c r="K33" s="231"/>
      <c r="L33" s="231"/>
      <c r="M33" s="231"/>
      <c r="N33" s="231"/>
      <c r="O33" s="231"/>
      <c r="P33" s="231"/>
      <c r="Q33" s="231"/>
      <c r="R33" s="231"/>
      <c r="S33" s="231"/>
      <c r="T33" s="231"/>
      <c r="U33" s="231"/>
      <c r="V33" s="231"/>
      <c r="W33" s="80"/>
      <c r="X33" s="78"/>
    </row>
    <row r="34" spans="1:30" s="81" customFormat="1" ht="14.25" customHeight="1">
      <c r="A34" s="1"/>
      <c r="B34" s="230"/>
      <c r="C34" s="231"/>
      <c r="D34" s="231"/>
      <c r="E34" s="231"/>
      <c r="F34" s="231"/>
      <c r="G34" s="231"/>
      <c r="H34" s="231"/>
      <c r="I34" s="231"/>
      <c r="J34" s="231"/>
      <c r="K34" s="231"/>
      <c r="L34" s="231"/>
      <c r="M34" s="231"/>
      <c r="N34" s="231"/>
      <c r="O34" s="231"/>
      <c r="P34" s="231"/>
      <c r="Q34" s="231"/>
      <c r="R34" s="231"/>
      <c r="S34" s="231"/>
      <c r="T34" s="231"/>
      <c r="U34" s="231"/>
      <c r="V34" s="231"/>
      <c r="W34" s="80"/>
      <c r="X34" s="78"/>
    </row>
    <row r="35" spans="1:30" s="81" customFormat="1" ht="24" customHeight="1">
      <c r="A35" s="1"/>
      <c r="B35" s="149" t="s">
        <v>82</v>
      </c>
      <c r="C35" s="149"/>
      <c r="D35" s="149"/>
      <c r="E35" s="149"/>
      <c r="F35" s="136"/>
      <c r="G35" s="137"/>
      <c r="H35" s="137"/>
      <c r="I35" s="150" t="s">
        <v>83</v>
      </c>
      <c r="J35" s="150"/>
      <c r="K35" s="150"/>
      <c r="L35" s="150"/>
      <c r="M35" s="138"/>
      <c r="O35" s="139"/>
      <c r="P35" s="139" t="s">
        <v>84</v>
      </c>
      <c r="Q35" s="139"/>
      <c r="R35" s="139"/>
      <c r="S35" s="139"/>
      <c r="T35" s="139"/>
      <c r="U35" s="139"/>
      <c r="V35" s="80"/>
      <c r="W35" s="80"/>
      <c r="X35" s="78"/>
    </row>
    <row r="36" spans="1:30" s="81" customFormat="1" ht="26.25" customHeight="1">
      <c r="A36" s="1"/>
      <c r="B36" s="217" t="s">
        <v>85</v>
      </c>
      <c r="C36" s="217"/>
      <c r="D36" s="217"/>
      <c r="E36" s="217"/>
      <c r="F36" s="217"/>
      <c r="G36" s="217"/>
      <c r="H36" s="217"/>
      <c r="I36" s="217"/>
      <c r="J36" s="217"/>
      <c r="K36" s="217"/>
      <c r="L36" s="217"/>
      <c r="M36" s="217"/>
      <c r="N36" s="217"/>
      <c r="O36" s="217"/>
      <c r="P36" s="217"/>
      <c r="Q36" s="217"/>
      <c r="R36" s="217"/>
      <c r="S36" s="217"/>
      <c r="T36" s="217"/>
      <c r="U36" s="217"/>
      <c r="V36" s="217"/>
      <c r="W36" s="80"/>
      <c r="X36" s="78"/>
    </row>
    <row r="37" spans="1:30" s="81" customFormat="1" ht="21.75" customHeight="1">
      <c r="A37" s="1"/>
      <c r="B37" s="217"/>
      <c r="C37" s="217"/>
      <c r="D37" s="217"/>
      <c r="E37" s="217"/>
      <c r="F37" s="217"/>
      <c r="G37" s="217"/>
      <c r="H37" s="217"/>
      <c r="I37" s="217"/>
      <c r="J37" s="217"/>
      <c r="K37" s="217"/>
      <c r="L37" s="217"/>
      <c r="M37" s="217"/>
      <c r="N37" s="217"/>
      <c r="O37" s="217"/>
      <c r="P37" s="217"/>
      <c r="Q37" s="217"/>
      <c r="R37" s="217"/>
      <c r="S37" s="217"/>
      <c r="T37" s="217"/>
      <c r="U37" s="217"/>
      <c r="V37" s="217"/>
      <c r="W37" s="80"/>
      <c r="X37" s="78"/>
    </row>
    <row r="38" spans="1:30" s="81" customFormat="1" ht="21.75" customHeight="1">
      <c r="A38" s="1"/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0"/>
      <c r="X38" s="78"/>
    </row>
    <row r="39" spans="1:30" s="86" customFormat="1" ht="24.75" customHeight="1">
      <c r="A39" s="83"/>
      <c r="B39" s="218" t="s">
        <v>79</v>
      </c>
      <c r="C39" s="218"/>
      <c r="D39" s="218"/>
      <c r="E39" s="218"/>
      <c r="F39" s="218"/>
      <c r="G39" s="218"/>
      <c r="H39" s="218"/>
      <c r="I39" s="218"/>
      <c r="J39" s="218"/>
      <c r="K39" s="218"/>
      <c r="L39" s="218"/>
      <c r="M39" s="218"/>
      <c r="N39" s="218"/>
      <c r="O39" s="218"/>
      <c r="P39" s="218"/>
      <c r="Q39" s="218"/>
      <c r="R39" s="218"/>
      <c r="S39" s="218"/>
      <c r="T39" s="218"/>
      <c r="U39" s="218"/>
      <c r="V39" s="218"/>
      <c r="W39" s="84"/>
      <c r="X39" s="85"/>
    </row>
    <row r="40" spans="1:30" ht="5.25" customHeight="1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30" ht="5.25" customHeight="1"/>
    <row r="42" spans="1:30" ht="32.15" customHeight="1">
      <c r="B42" s="88" t="s">
        <v>47</v>
      </c>
    </row>
    <row r="43" spans="1:30" ht="15.75" customHeight="1">
      <c r="B43" s="89" t="s">
        <v>4</v>
      </c>
      <c r="AD43" s="90"/>
    </row>
    <row r="44" spans="1:30" ht="15.75" customHeight="1">
      <c r="B44" s="4" t="s">
        <v>48</v>
      </c>
    </row>
    <row r="45" spans="1:30" ht="15.75" customHeight="1">
      <c r="B45" s="89" t="s">
        <v>10</v>
      </c>
    </row>
    <row r="46" spans="1:30" ht="15.75" customHeight="1">
      <c r="B46" s="4" t="s">
        <v>49</v>
      </c>
    </row>
    <row r="47" spans="1:30" ht="15.75" customHeight="1">
      <c r="B47" s="89" t="s">
        <v>50</v>
      </c>
    </row>
    <row r="48" spans="1:30" s="93" customFormat="1" ht="17.149999999999999" customHeight="1">
      <c r="A48" s="91"/>
      <c r="B48" s="92" t="s">
        <v>51</v>
      </c>
      <c r="X48" s="30"/>
    </row>
    <row r="49" spans="1:24" s="93" customFormat="1" ht="18.399999999999999" customHeight="1">
      <c r="A49" s="91"/>
      <c r="B49" s="92" t="s">
        <v>52</v>
      </c>
      <c r="X49" s="30"/>
    </row>
    <row r="50" spans="1:24" s="93" customFormat="1" ht="18.399999999999999" customHeight="1">
      <c r="A50" s="91"/>
      <c r="B50" s="92" t="s">
        <v>53</v>
      </c>
      <c r="X50" s="30"/>
    </row>
    <row r="51" spans="1:24" s="93" customFormat="1" ht="18.399999999999999" customHeight="1">
      <c r="A51" s="91"/>
      <c r="B51" s="92" t="s">
        <v>54</v>
      </c>
      <c r="X51" s="30"/>
    </row>
    <row r="52" spans="1:24" s="93" customFormat="1" ht="18.399999999999999" customHeight="1">
      <c r="A52" s="91"/>
      <c r="B52" s="92" t="s">
        <v>55</v>
      </c>
      <c r="X52" s="30"/>
    </row>
    <row r="53" spans="1:24" s="96" customFormat="1" ht="18.399999999999999" customHeight="1">
      <c r="A53" s="94"/>
      <c r="B53" s="95" t="s">
        <v>56</v>
      </c>
      <c r="X53" s="3"/>
    </row>
    <row r="54" spans="1:24" s="99" customFormat="1" ht="15.4" customHeight="1">
      <c r="A54" s="97"/>
      <c r="B54" s="98" t="s">
        <v>57</v>
      </c>
      <c r="X54" s="3"/>
    </row>
    <row r="55" spans="1:24" s="99" customFormat="1" ht="15.4" customHeight="1">
      <c r="A55" s="97"/>
      <c r="B55" s="98" t="s">
        <v>58</v>
      </c>
      <c r="X55" s="3"/>
    </row>
    <row r="56" spans="1:24" s="99" customFormat="1" ht="15.4" customHeight="1">
      <c r="A56" s="97"/>
      <c r="B56" s="98" t="s">
        <v>59</v>
      </c>
      <c r="X56" s="3"/>
    </row>
    <row r="57" spans="1:24" s="99" customFormat="1" ht="15.4" customHeight="1">
      <c r="A57" s="97"/>
      <c r="B57" s="98" t="s">
        <v>60</v>
      </c>
      <c r="X57" s="3"/>
    </row>
    <row r="58" spans="1:24" s="99" customFormat="1" ht="15.4" customHeight="1">
      <c r="A58" s="97"/>
      <c r="B58" s="98" t="s">
        <v>61</v>
      </c>
      <c r="X58" s="3"/>
    </row>
    <row r="59" spans="1:24" s="99" customFormat="1" ht="15.4" customHeight="1">
      <c r="A59" s="97"/>
      <c r="B59" s="98" t="s">
        <v>62</v>
      </c>
      <c r="X59" s="3"/>
    </row>
    <row r="60" spans="1:24" s="99" customFormat="1" ht="15.4" customHeight="1">
      <c r="A60" s="97"/>
      <c r="B60" s="98" t="s">
        <v>63</v>
      </c>
      <c r="X60" s="3"/>
    </row>
    <row r="61" spans="1:24" s="99" customFormat="1" ht="15.4" customHeight="1">
      <c r="A61" s="97"/>
      <c r="B61" s="98" t="s">
        <v>64</v>
      </c>
      <c r="X61" s="3"/>
    </row>
    <row r="62" spans="1:24" s="99" customFormat="1" ht="15.4" customHeight="1">
      <c r="A62" s="97"/>
      <c r="B62" s="98" t="s">
        <v>65</v>
      </c>
      <c r="X62" s="3"/>
    </row>
    <row r="63" spans="1:24" s="99" customFormat="1" ht="15.4" customHeight="1">
      <c r="A63" s="97"/>
      <c r="B63" s="98" t="s">
        <v>66</v>
      </c>
      <c r="X63" s="3"/>
    </row>
    <row r="64" spans="1:24" s="99" customFormat="1" ht="15.4" customHeight="1">
      <c r="A64" s="97"/>
      <c r="B64" s="98" t="s">
        <v>67</v>
      </c>
      <c r="X64" s="3"/>
    </row>
    <row r="65" spans="1:2" ht="26.15" customHeight="1">
      <c r="B65" s="89" t="s">
        <v>68</v>
      </c>
    </row>
    <row r="66" spans="1:2" ht="5.25" customHeight="1"/>
    <row r="67" spans="1:2" ht="5.25" customHeight="1"/>
    <row r="68" spans="1:2" ht="5.25" customHeight="1"/>
    <row r="69" spans="1:2" ht="5.25" customHeight="1"/>
    <row r="70" spans="1:2" ht="5.25" customHeight="1"/>
    <row r="71" spans="1:2" ht="5.25" customHeight="1"/>
    <row r="72" spans="1:2" ht="5.25" customHeight="1"/>
    <row r="73" spans="1:2" ht="5.25" customHeight="1"/>
    <row r="74" spans="1:2" ht="5.25" customHeight="1"/>
    <row r="75" spans="1:2" ht="5.25" customHeight="1"/>
    <row r="76" spans="1:2" ht="5.25" customHeight="1"/>
    <row r="77" spans="1:2" ht="5.25" customHeight="1"/>
    <row r="78" spans="1:2" ht="5.25" customHeight="1">
      <c r="A78" s="4"/>
    </row>
    <row r="79" spans="1:2" ht="5.25" customHeight="1">
      <c r="A79" s="4"/>
    </row>
    <row r="80" spans="1:2" ht="5.25" customHeight="1">
      <c r="A80" s="4"/>
    </row>
    <row r="81" spans="1:7" ht="5.25" customHeight="1">
      <c r="A81" s="4"/>
    </row>
    <row r="82" spans="1:7" ht="5.25" customHeight="1">
      <c r="A82" s="4"/>
    </row>
    <row r="83" spans="1:7" ht="5.25" customHeight="1">
      <c r="A83" s="4"/>
    </row>
    <row r="84" spans="1:7" ht="5.25" customHeight="1">
      <c r="A84" s="4"/>
    </row>
    <row r="85" spans="1:7" ht="5.25" customHeight="1">
      <c r="A85" s="4"/>
    </row>
    <row r="86" spans="1:7" ht="15.75" customHeight="1">
      <c r="A86" s="4"/>
      <c r="G86" s="100"/>
    </row>
    <row r="87" spans="1:7" ht="15" customHeight="1">
      <c r="A87" s="4"/>
      <c r="G87" s="100"/>
    </row>
  </sheetData>
  <sheetProtection algorithmName="SHA-512" hashValue="57WDn91OnaHsVQgndzX548n5LmyUZVRh5Q3TXo/jvPstX5RXPMgO5/hliTTzsE9ndMfaCWkIHpujWBt36GL+yQ==" saltValue="F8SXwkimyByXJATkmxrqOQ==" spinCount="100000" sheet="1" objects="1" scenarios="1" formatCells="0" formatColumns="0" formatRows="0" insertColumns="0" insertRows="0" insertHyperlinks="0" deleteColumns="0" deleteRows="0"/>
  <mergeCells count="86">
    <mergeCell ref="B36:V37"/>
    <mergeCell ref="B39:V39"/>
    <mergeCell ref="B28:T28"/>
    <mergeCell ref="U28:V28"/>
    <mergeCell ref="B30:V30"/>
    <mergeCell ref="B31:V31"/>
    <mergeCell ref="B32:V32"/>
    <mergeCell ref="B33:V34"/>
    <mergeCell ref="B27:V27"/>
    <mergeCell ref="C26:D26"/>
    <mergeCell ref="F26:M26"/>
    <mergeCell ref="N26:P26"/>
    <mergeCell ref="Q26:T26"/>
    <mergeCell ref="U26:V26"/>
    <mergeCell ref="C24:D24"/>
    <mergeCell ref="F24:M24"/>
    <mergeCell ref="N24:P24"/>
    <mergeCell ref="Q24:T24"/>
    <mergeCell ref="U24:V24"/>
    <mergeCell ref="C25:D25"/>
    <mergeCell ref="F25:M25"/>
    <mergeCell ref="N25:P25"/>
    <mergeCell ref="Q25:T25"/>
    <mergeCell ref="U25:V25"/>
    <mergeCell ref="C22:D22"/>
    <mergeCell ref="F22:M22"/>
    <mergeCell ref="N22:P22"/>
    <mergeCell ref="Q22:T22"/>
    <mergeCell ref="U22:V22"/>
    <mergeCell ref="C23:D23"/>
    <mergeCell ref="F23:M23"/>
    <mergeCell ref="N23:P23"/>
    <mergeCell ref="Q23:T23"/>
    <mergeCell ref="U23:V23"/>
    <mergeCell ref="C20:D20"/>
    <mergeCell ref="F20:M20"/>
    <mergeCell ref="N20:P20"/>
    <mergeCell ref="Q20:T20"/>
    <mergeCell ref="U20:V20"/>
    <mergeCell ref="C21:D21"/>
    <mergeCell ref="F21:M21"/>
    <mergeCell ref="N21:P21"/>
    <mergeCell ref="Q21:T21"/>
    <mergeCell ref="U21:V21"/>
    <mergeCell ref="Y18:AC18"/>
    <mergeCell ref="C19:D19"/>
    <mergeCell ref="F19:M19"/>
    <mergeCell ref="N19:P19"/>
    <mergeCell ref="Q19:T19"/>
    <mergeCell ref="U19:V19"/>
    <mergeCell ref="C18:D18"/>
    <mergeCell ref="F18:M18"/>
    <mergeCell ref="N18:P18"/>
    <mergeCell ref="Q18:T18"/>
    <mergeCell ref="U18:V18"/>
    <mergeCell ref="C17:D17"/>
    <mergeCell ref="F17:M17"/>
    <mergeCell ref="N17:P17"/>
    <mergeCell ref="Q17:T17"/>
    <mergeCell ref="U17:V17"/>
    <mergeCell ref="N15:P15"/>
    <mergeCell ref="Q15:T16"/>
    <mergeCell ref="U15:V16"/>
    <mergeCell ref="C16:D16"/>
    <mergeCell ref="N16:P16"/>
    <mergeCell ref="E2:M2"/>
    <mergeCell ref="E3:M3"/>
    <mergeCell ref="B4:D4"/>
    <mergeCell ref="O4:S5"/>
    <mergeCell ref="B6:V6"/>
    <mergeCell ref="B7:N7"/>
    <mergeCell ref="Q7:S7"/>
    <mergeCell ref="U7:V7"/>
    <mergeCell ref="B35:E35"/>
    <mergeCell ref="I35:L35"/>
    <mergeCell ref="B8:N8"/>
    <mergeCell ref="Q8:S8"/>
    <mergeCell ref="U8:V8"/>
    <mergeCell ref="B10:V10"/>
    <mergeCell ref="B11:C11"/>
    <mergeCell ref="R11:R12"/>
    <mergeCell ref="B12:C12"/>
    <mergeCell ref="B14:V14"/>
    <mergeCell ref="B15:B16"/>
    <mergeCell ref="C15:D15"/>
    <mergeCell ref="F15:M16"/>
  </mergeCells>
  <printOptions horizontalCentered="1"/>
  <pageMargins left="0.51181102362204722" right="0.51181102362204722" top="1.7322834645669292" bottom="0.74803149606299213" header="0.31496062992125984" footer="0.31496062992125984"/>
  <pageSetup paperSize="9" scale="4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R87"/>
  <sheetViews>
    <sheetView topLeftCell="A7" workbookViewId="0">
      <selection activeCell="E25" sqref="E25"/>
    </sheetView>
  </sheetViews>
  <sheetFormatPr defaultColWidth="8.26953125" defaultRowHeight="29.5"/>
  <cols>
    <col min="1" max="1" width="3" style="87" customWidth="1"/>
    <col min="2" max="2" width="6.81640625" style="4" customWidth="1"/>
    <col min="3" max="3" width="4.54296875" style="4" customWidth="1"/>
    <col min="4" max="4" width="18" style="4" customWidth="1"/>
    <col min="5" max="5" width="16" style="4" customWidth="1"/>
    <col min="6" max="6" width="16.81640625" style="4" customWidth="1"/>
    <col min="7" max="7" width="18" style="4" customWidth="1"/>
    <col min="8" max="8" width="15.54296875" style="4" customWidth="1"/>
    <col min="9" max="9" width="10.26953125" style="4" customWidth="1"/>
    <col min="10" max="10" width="10.453125" style="4" customWidth="1"/>
    <col min="11" max="11" width="10.1796875" style="4" customWidth="1"/>
    <col min="12" max="12" width="13.54296875" style="4" customWidth="1"/>
    <col min="13" max="13" width="27.54296875" style="4" customWidth="1"/>
    <col min="14" max="14" width="19.7265625" style="4" customWidth="1"/>
    <col min="15" max="15" width="8.453125" style="4" customWidth="1"/>
    <col min="16" max="16" width="13.7265625" style="4" customWidth="1"/>
    <col min="17" max="17" width="18.26953125" style="4" customWidth="1"/>
    <col min="18" max="18" width="1.7265625" style="4" customWidth="1"/>
    <col min="19" max="19" width="18.7265625" style="4" customWidth="1"/>
    <col min="20" max="20" width="12.54296875" style="4" customWidth="1"/>
    <col min="21" max="21" width="15.81640625" style="4" customWidth="1"/>
    <col min="22" max="22" width="15.453125" style="4" customWidth="1"/>
    <col min="23" max="23" width="20.54296875" style="4" customWidth="1"/>
    <col min="24" max="24" width="40.54296875" style="3" customWidth="1"/>
    <col min="25" max="25" width="13.26953125" style="4" customWidth="1"/>
    <col min="26" max="26" width="35" style="4" bestFit="1" customWidth="1"/>
    <col min="27" max="27" width="26.7265625" style="4" customWidth="1"/>
    <col min="28" max="28" width="16.453125" style="4" customWidth="1"/>
    <col min="29" max="29" width="24.81640625" style="4" customWidth="1"/>
    <col min="30" max="30" width="25" style="4" customWidth="1"/>
    <col min="31" max="252" width="8.26953125" style="4"/>
    <col min="253" max="253" width="1" style="4" customWidth="1"/>
    <col min="254" max="254" width="6.81640625" style="4" customWidth="1"/>
    <col min="255" max="255" width="6.7265625" style="4" customWidth="1"/>
    <col min="256" max="256" width="16.453125" style="4" customWidth="1"/>
    <col min="257" max="257" width="14.7265625" style="4" customWidth="1"/>
    <col min="258" max="258" width="16.81640625" style="4" customWidth="1"/>
    <col min="259" max="259" width="18" style="4" customWidth="1"/>
    <col min="260" max="260" width="17.81640625" style="4" customWidth="1"/>
    <col min="261" max="261" width="14" style="4" customWidth="1"/>
    <col min="262" max="262" width="12.7265625" style="4" customWidth="1"/>
    <col min="263" max="263" width="14" style="4" customWidth="1"/>
    <col min="264" max="264" width="15.81640625" style="4" customWidth="1"/>
    <col min="265" max="265" width="23.7265625" style="4" customWidth="1"/>
    <col min="266" max="267" width="16" style="4" customWidth="1"/>
    <col min="268" max="269" width="15.54296875" style="4" customWidth="1"/>
    <col min="270" max="270" width="12.7265625" style="4" customWidth="1"/>
    <col min="271" max="271" width="16" style="4" bestFit="1" customWidth="1"/>
    <col min="272" max="272" width="11.26953125" style="4" customWidth="1"/>
    <col min="273" max="273" width="14.7265625" style="4" customWidth="1"/>
    <col min="274" max="274" width="11.453125" style="4" customWidth="1"/>
    <col min="275" max="275" width="16.26953125" style="4" customWidth="1"/>
    <col min="276" max="276" width="10.54296875" style="4" bestFit="1" customWidth="1"/>
    <col min="277" max="508" width="8.26953125" style="4"/>
    <col min="509" max="509" width="1" style="4" customWidth="1"/>
    <col min="510" max="510" width="6.81640625" style="4" customWidth="1"/>
    <col min="511" max="511" width="6.7265625" style="4" customWidth="1"/>
    <col min="512" max="512" width="16.453125" style="4" customWidth="1"/>
    <col min="513" max="513" width="14.7265625" style="4" customWidth="1"/>
    <col min="514" max="514" width="16.81640625" style="4" customWidth="1"/>
    <col min="515" max="515" width="18" style="4" customWidth="1"/>
    <col min="516" max="516" width="17.81640625" style="4" customWidth="1"/>
    <col min="517" max="517" width="14" style="4" customWidth="1"/>
    <col min="518" max="518" width="12.7265625" style="4" customWidth="1"/>
    <col min="519" max="519" width="14" style="4" customWidth="1"/>
    <col min="520" max="520" width="15.81640625" style="4" customWidth="1"/>
    <col min="521" max="521" width="23.7265625" style="4" customWidth="1"/>
    <col min="522" max="523" width="16" style="4" customWidth="1"/>
    <col min="524" max="525" width="15.54296875" style="4" customWidth="1"/>
    <col min="526" max="526" width="12.7265625" style="4" customWidth="1"/>
    <col min="527" max="527" width="16" style="4" bestFit="1" customWidth="1"/>
    <col min="528" max="528" width="11.26953125" style="4" customWidth="1"/>
    <col min="529" max="529" width="14.7265625" style="4" customWidth="1"/>
    <col min="530" max="530" width="11.453125" style="4" customWidth="1"/>
    <col min="531" max="531" width="16.26953125" style="4" customWidth="1"/>
    <col min="532" max="532" width="10.54296875" style="4" bestFit="1" customWidth="1"/>
    <col min="533" max="764" width="8.26953125" style="4"/>
    <col min="765" max="765" width="1" style="4" customWidth="1"/>
    <col min="766" max="766" width="6.81640625" style="4" customWidth="1"/>
    <col min="767" max="767" width="6.7265625" style="4" customWidth="1"/>
    <col min="768" max="768" width="16.453125" style="4" customWidth="1"/>
    <col min="769" max="769" width="14.7265625" style="4" customWidth="1"/>
    <col min="770" max="770" width="16.81640625" style="4" customWidth="1"/>
    <col min="771" max="771" width="18" style="4" customWidth="1"/>
    <col min="772" max="772" width="17.81640625" style="4" customWidth="1"/>
    <col min="773" max="773" width="14" style="4" customWidth="1"/>
    <col min="774" max="774" width="12.7265625" style="4" customWidth="1"/>
    <col min="775" max="775" width="14" style="4" customWidth="1"/>
    <col min="776" max="776" width="15.81640625" style="4" customWidth="1"/>
    <col min="777" max="777" width="23.7265625" style="4" customWidth="1"/>
    <col min="778" max="779" width="16" style="4" customWidth="1"/>
    <col min="780" max="781" width="15.54296875" style="4" customWidth="1"/>
    <col min="782" max="782" width="12.7265625" style="4" customWidth="1"/>
    <col min="783" max="783" width="16" style="4" bestFit="1" customWidth="1"/>
    <col min="784" max="784" width="11.26953125" style="4" customWidth="1"/>
    <col min="785" max="785" width="14.7265625" style="4" customWidth="1"/>
    <col min="786" max="786" width="11.453125" style="4" customWidth="1"/>
    <col min="787" max="787" width="16.26953125" style="4" customWidth="1"/>
    <col min="788" max="788" width="10.54296875" style="4" bestFit="1" customWidth="1"/>
    <col min="789" max="1020" width="8.26953125" style="4"/>
    <col min="1021" max="1021" width="1" style="4" customWidth="1"/>
    <col min="1022" max="1022" width="6.81640625" style="4" customWidth="1"/>
    <col min="1023" max="1023" width="6.7265625" style="4" customWidth="1"/>
    <col min="1024" max="1024" width="16.453125" style="4" customWidth="1"/>
    <col min="1025" max="1025" width="14.7265625" style="4" customWidth="1"/>
    <col min="1026" max="1026" width="16.81640625" style="4" customWidth="1"/>
    <col min="1027" max="1027" width="18" style="4" customWidth="1"/>
    <col min="1028" max="1028" width="17.81640625" style="4" customWidth="1"/>
    <col min="1029" max="1029" width="14" style="4" customWidth="1"/>
    <col min="1030" max="1030" width="12.7265625" style="4" customWidth="1"/>
    <col min="1031" max="1031" width="14" style="4" customWidth="1"/>
    <col min="1032" max="1032" width="15.81640625" style="4" customWidth="1"/>
    <col min="1033" max="1033" width="23.7265625" style="4" customWidth="1"/>
    <col min="1034" max="1035" width="16" style="4" customWidth="1"/>
    <col min="1036" max="1037" width="15.54296875" style="4" customWidth="1"/>
    <col min="1038" max="1038" width="12.7265625" style="4" customWidth="1"/>
    <col min="1039" max="1039" width="16" style="4" bestFit="1" customWidth="1"/>
    <col min="1040" max="1040" width="11.26953125" style="4" customWidth="1"/>
    <col min="1041" max="1041" width="14.7265625" style="4" customWidth="1"/>
    <col min="1042" max="1042" width="11.453125" style="4" customWidth="1"/>
    <col min="1043" max="1043" width="16.26953125" style="4" customWidth="1"/>
    <col min="1044" max="1044" width="10.54296875" style="4" bestFit="1" customWidth="1"/>
    <col min="1045" max="1276" width="8.26953125" style="4"/>
    <col min="1277" max="1277" width="1" style="4" customWidth="1"/>
    <col min="1278" max="1278" width="6.81640625" style="4" customWidth="1"/>
    <col min="1279" max="1279" width="6.7265625" style="4" customWidth="1"/>
    <col min="1280" max="1280" width="16.453125" style="4" customWidth="1"/>
    <col min="1281" max="1281" width="14.7265625" style="4" customWidth="1"/>
    <col min="1282" max="1282" width="16.81640625" style="4" customWidth="1"/>
    <col min="1283" max="1283" width="18" style="4" customWidth="1"/>
    <col min="1284" max="1284" width="17.81640625" style="4" customWidth="1"/>
    <col min="1285" max="1285" width="14" style="4" customWidth="1"/>
    <col min="1286" max="1286" width="12.7265625" style="4" customWidth="1"/>
    <col min="1287" max="1287" width="14" style="4" customWidth="1"/>
    <col min="1288" max="1288" width="15.81640625" style="4" customWidth="1"/>
    <col min="1289" max="1289" width="23.7265625" style="4" customWidth="1"/>
    <col min="1290" max="1291" width="16" style="4" customWidth="1"/>
    <col min="1292" max="1293" width="15.54296875" style="4" customWidth="1"/>
    <col min="1294" max="1294" width="12.7265625" style="4" customWidth="1"/>
    <col min="1295" max="1295" width="16" style="4" bestFit="1" customWidth="1"/>
    <col min="1296" max="1296" width="11.26953125" style="4" customWidth="1"/>
    <col min="1297" max="1297" width="14.7265625" style="4" customWidth="1"/>
    <col min="1298" max="1298" width="11.453125" style="4" customWidth="1"/>
    <col min="1299" max="1299" width="16.26953125" style="4" customWidth="1"/>
    <col min="1300" max="1300" width="10.54296875" style="4" bestFit="1" customWidth="1"/>
    <col min="1301" max="1532" width="8.26953125" style="4"/>
    <col min="1533" max="1533" width="1" style="4" customWidth="1"/>
    <col min="1534" max="1534" width="6.81640625" style="4" customWidth="1"/>
    <col min="1535" max="1535" width="6.7265625" style="4" customWidth="1"/>
    <col min="1536" max="1536" width="16.453125" style="4" customWidth="1"/>
    <col min="1537" max="1537" width="14.7265625" style="4" customWidth="1"/>
    <col min="1538" max="1538" width="16.81640625" style="4" customWidth="1"/>
    <col min="1539" max="1539" width="18" style="4" customWidth="1"/>
    <col min="1540" max="1540" width="17.81640625" style="4" customWidth="1"/>
    <col min="1541" max="1541" width="14" style="4" customWidth="1"/>
    <col min="1542" max="1542" width="12.7265625" style="4" customWidth="1"/>
    <col min="1543" max="1543" width="14" style="4" customWidth="1"/>
    <col min="1544" max="1544" width="15.81640625" style="4" customWidth="1"/>
    <col min="1545" max="1545" width="23.7265625" style="4" customWidth="1"/>
    <col min="1546" max="1547" width="16" style="4" customWidth="1"/>
    <col min="1548" max="1549" width="15.54296875" style="4" customWidth="1"/>
    <col min="1550" max="1550" width="12.7265625" style="4" customWidth="1"/>
    <col min="1551" max="1551" width="16" style="4" bestFit="1" customWidth="1"/>
    <col min="1552" max="1552" width="11.26953125" style="4" customWidth="1"/>
    <col min="1553" max="1553" width="14.7265625" style="4" customWidth="1"/>
    <col min="1554" max="1554" width="11.453125" style="4" customWidth="1"/>
    <col min="1555" max="1555" width="16.26953125" style="4" customWidth="1"/>
    <col min="1556" max="1556" width="10.54296875" style="4" bestFit="1" customWidth="1"/>
    <col min="1557" max="1788" width="8.26953125" style="4"/>
    <col min="1789" max="1789" width="1" style="4" customWidth="1"/>
    <col min="1790" max="1790" width="6.81640625" style="4" customWidth="1"/>
    <col min="1791" max="1791" width="6.7265625" style="4" customWidth="1"/>
    <col min="1792" max="1792" width="16.453125" style="4" customWidth="1"/>
    <col min="1793" max="1793" width="14.7265625" style="4" customWidth="1"/>
    <col min="1794" max="1794" width="16.81640625" style="4" customWidth="1"/>
    <col min="1795" max="1795" width="18" style="4" customWidth="1"/>
    <col min="1796" max="1796" width="17.81640625" style="4" customWidth="1"/>
    <col min="1797" max="1797" width="14" style="4" customWidth="1"/>
    <col min="1798" max="1798" width="12.7265625" style="4" customWidth="1"/>
    <col min="1799" max="1799" width="14" style="4" customWidth="1"/>
    <col min="1800" max="1800" width="15.81640625" style="4" customWidth="1"/>
    <col min="1801" max="1801" width="23.7265625" style="4" customWidth="1"/>
    <col min="1802" max="1803" width="16" style="4" customWidth="1"/>
    <col min="1804" max="1805" width="15.54296875" style="4" customWidth="1"/>
    <col min="1806" max="1806" width="12.7265625" style="4" customWidth="1"/>
    <col min="1807" max="1807" width="16" style="4" bestFit="1" customWidth="1"/>
    <col min="1808" max="1808" width="11.26953125" style="4" customWidth="1"/>
    <col min="1809" max="1809" width="14.7265625" style="4" customWidth="1"/>
    <col min="1810" max="1810" width="11.453125" style="4" customWidth="1"/>
    <col min="1811" max="1811" width="16.26953125" style="4" customWidth="1"/>
    <col min="1812" max="1812" width="10.54296875" style="4" bestFit="1" customWidth="1"/>
    <col min="1813" max="2044" width="8.26953125" style="4"/>
    <col min="2045" max="2045" width="1" style="4" customWidth="1"/>
    <col min="2046" max="2046" width="6.81640625" style="4" customWidth="1"/>
    <col min="2047" max="2047" width="6.7265625" style="4" customWidth="1"/>
    <col min="2048" max="2048" width="16.453125" style="4" customWidth="1"/>
    <col min="2049" max="2049" width="14.7265625" style="4" customWidth="1"/>
    <col min="2050" max="2050" width="16.81640625" style="4" customWidth="1"/>
    <col min="2051" max="2051" width="18" style="4" customWidth="1"/>
    <col min="2052" max="2052" width="17.81640625" style="4" customWidth="1"/>
    <col min="2053" max="2053" width="14" style="4" customWidth="1"/>
    <col min="2054" max="2054" width="12.7265625" style="4" customWidth="1"/>
    <col min="2055" max="2055" width="14" style="4" customWidth="1"/>
    <col min="2056" max="2056" width="15.81640625" style="4" customWidth="1"/>
    <col min="2057" max="2057" width="23.7265625" style="4" customWidth="1"/>
    <col min="2058" max="2059" width="16" style="4" customWidth="1"/>
    <col min="2060" max="2061" width="15.54296875" style="4" customWidth="1"/>
    <col min="2062" max="2062" width="12.7265625" style="4" customWidth="1"/>
    <col min="2063" max="2063" width="16" style="4" bestFit="1" customWidth="1"/>
    <col min="2064" max="2064" width="11.26953125" style="4" customWidth="1"/>
    <col min="2065" max="2065" width="14.7265625" style="4" customWidth="1"/>
    <col min="2066" max="2066" width="11.453125" style="4" customWidth="1"/>
    <col min="2067" max="2067" width="16.26953125" style="4" customWidth="1"/>
    <col min="2068" max="2068" width="10.54296875" style="4" bestFit="1" customWidth="1"/>
    <col min="2069" max="2300" width="8.26953125" style="4"/>
    <col min="2301" max="2301" width="1" style="4" customWidth="1"/>
    <col min="2302" max="2302" width="6.81640625" style="4" customWidth="1"/>
    <col min="2303" max="2303" width="6.7265625" style="4" customWidth="1"/>
    <col min="2304" max="2304" width="16.453125" style="4" customWidth="1"/>
    <col min="2305" max="2305" width="14.7265625" style="4" customWidth="1"/>
    <col min="2306" max="2306" width="16.81640625" style="4" customWidth="1"/>
    <col min="2307" max="2307" width="18" style="4" customWidth="1"/>
    <col min="2308" max="2308" width="17.81640625" style="4" customWidth="1"/>
    <col min="2309" max="2309" width="14" style="4" customWidth="1"/>
    <col min="2310" max="2310" width="12.7265625" style="4" customWidth="1"/>
    <col min="2311" max="2311" width="14" style="4" customWidth="1"/>
    <col min="2312" max="2312" width="15.81640625" style="4" customWidth="1"/>
    <col min="2313" max="2313" width="23.7265625" style="4" customWidth="1"/>
    <col min="2314" max="2315" width="16" style="4" customWidth="1"/>
    <col min="2316" max="2317" width="15.54296875" style="4" customWidth="1"/>
    <col min="2318" max="2318" width="12.7265625" style="4" customWidth="1"/>
    <col min="2319" max="2319" width="16" style="4" bestFit="1" customWidth="1"/>
    <col min="2320" max="2320" width="11.26953125" style="4" customWidth="1"/>
    <col min="2321" max="2321" width="14.7265625" style="4" customWidth="1"/>
    <col min="2322" max="2322" width="11.453125" style="4" customWidth="1"/>
    <col min="2323" max="2323" width="16.26953125" style="4" customWidth="1"/>
    <col min="2324" max="2324" width="10.54296875" style="4" bestFit="1" customWidth="1"/>
    <col min="2325" max="2556" width="8.26953125" style="4"/>
    <col min="2557" max="2557" width="1" style="4" customWidth="1"/>
    <col min="2558" max="2558" width="6.81640625" style="4" customWidth="1"/>
    <col min="2559" max="2559" width="6.7265625" style="4" customWidth="1"/>
    <col min="2560" max="2560" width="16.453125" style="4" customWidth="1"/>
    <col min="2561" max="2561" width="14.7265625" style="4" customWidth="1"/>
    <col min="2562" max="2562" width="16.81640625" style="4" customWidth="1"/>
    <col min="2563" max="2563" width="18" style="4" customWidth="1"/>
    <col min="2564" max="2564" width="17.81640625" style="4" customWidth="1"/>
    <col min="2565" max="2565" width="14" style="4" customWidth="1"/>
    <col min="2566" max="2566" width="12.7265625" style="4" customWidth="1"/>
    <col min="2567" max="2567" width="14" style="4" customWidth="1"/>
    <col min="2568" max="2568" width="15.81640625" style="4" customWidth="1"/>
    <col min="2569" max="2569" width="23.7265625" style="4" customWidth="1"/>
    <col min="2570" max="2571" width="16" style="4" customWidth="1"/>
    <col min="2572" max="2573" width="15.54296875" style="4" customWidth="1"/>
    <col min="2574" max="2574" width="12.7265625" style="4" customWidth="1"/>
    <col min="2575" max="2575" width="16" style="4" bestFit="1" customWidth="1"/>
    <col min="2576" max="2576" width="11.26953125" style="4" customWidth="1"/>
    <col min="2577" max="2577" width="14.7265625" style="4" customWidth="1"/>
    <col min="2578" max="2578" width="11.453125" style="4" customWidth="1"/>
    <col min="2579" max="2579" width="16.26953125" style="4" customWidth="1"/>
    <col min="2580" max="2580" width="10.54296875" style="4" bestFit="1" customWidth="1"/>
    <col min="2581" max="2812" width="8.26953125" style="4"/>
    <col min="2813" max="2813" width="1" style="4" customWidth="1"/>
    <col min="2814" max="2814" width="6.81640625" style="4" customWidth="1"/>
    <col min="2815" max="2815" width="6.7265625" style="4" customWidth="1"/>
    <col min="2816" max="2816" width="16.453125" style="4" customWidth="1"/>
    <col min="2817" max="2817" width="14.7265625" style="4" customWidth="1"/>
    <col min="2818" max="2818" width="16.81640625" style="4" customWidth="1"/>
    <col min="2819" max="2819" width="18" style="4" customWidth="1"/>
    <col min="2820" max="2820" width="17.81640625" style="4" customWidth="1"/>
    <col min="2821" max="2821" width="14" style="4" customWidth="1"/>
    <col min="2822" max="2822" width="12.7265625" style="4" customWidth="1"/>
    <col min="2823" max="2823" width="14" style="4" customWidth="1"/>
    <col min="2824" max="2824" width="15.81640625" style="4" customWidth="1"/>
    <col min="2825" max="2825" width="23.7265625" style="4" customWidth="1"/>
    <col min="2826" max="2827" width="16" style="4" customWidth="1"/>
    <col min="2828" max="2829" width="15.54296875" style="4" customWidth="1"/>
    <col min="2830" max="2830" width="12.7265625" style="4" customWidth="1"/>
    <col min="2831" max="2831" width="16" style="4" bestFit="1" customWidth="1"/>
    <col min="2832" max="2832" width="11.26953125" style="4" customWidth="1"/>
    <col min="2833" max="2833" width="14.7265625" style="4" customWidth="1"/>
    <col min="2834" max="2834" width="11.453125" style="4" customWidth="1"/>
    <col min="2835" max="2835" width="16.26953125" style="4" customWidth="1"/>
    <col min="2836" max="2836" width="10.54296875" style="4" bestFit="1" customWidth="1"/>
    <col min="2837" max="3068" width="8.26953125" style="4"/>
    <col min="3069" max="3069" width="1" style="4" customWidth="1"/>
    <col min="3070" max="3070" width="6.81640625" style="4" customWidth="1"/>
    <col min="3071" max="3071" width="6.7265625" style="4" customWidth="1"/>
    <col min="3072" max="3072" width="16.453125" style="4" customWidth="1"/>
    <col min="3073" max="3073" width="14.7265625" style="4" customWidth="1"/>
    <col min="3074" max="3074" width="16.81640625" style="4" customWidth="1"/>
    <col min="3075" max="3075" width="18" style="4" customWidth="1"/>
    <col min="3076" max="3076" width="17.81640625" style="4" customWidth="1"/>
    <col min="3077" max="3077" width="14" style="4" customWidth="1"/>
    <col min="3078" max="3078" width="12.7265625" style="4" customWidth="1"/>
    <col min="3079" max="3079" width="14" style="4" customWidth="1"/>
    <col min="3080" max="3080" width="15.81640625" style="4" customWidth="1"/>
    <col min="3081" max="3081" width="23.7265625" style="4" customWidth="1"/>
    <col min="3082" max="3083" width="16" style="4" customWidth="1"/>
    <col min="3084" max="3085" width="15.54296875" style="4" customWidth="1"/>
    <col min="3086" max="3086" width="12.7265625" style="4" customWidth="1"/>
    <col min="3087" max="3087" width="16" style="4" bestFit="1" customWidth="1"/>
    <col min="3088" max="3088" width="11.26953125" style="4" customWidth="1"/>
    <col min="3089" max="3089" width="14.7265625" style="4" customWidth="1"/>
    <col min="3090" max="3090" width="11.453125" style="4" customWidth="1"/>
    <col min="3091" max="3091" width="16.26953125" style="4" customWidth="1"/>
    <col min="3092" max="3092" width="10.54296875" style="4" bestFit="1" customWidth="1"/>
    <col min="3093" max="3324" width="8.26953125" style="4"/>
    <col min="3325" max="3325" width="1" style="4" customWidth="1"/>
    <col min="3326" max="3326" width="6.81640625" style="4" customWidth="1"/>
    <col min="3327" max="3327" width="6.7265625" style="4" customWidth="1"/>
    <col min="3328" max="3328" width="16.453125" style="4" customWidth="1"/>
    <col min="3329" max="3329" width="14.7265625" style="4" customWidth="1"/>
    <col min="3330" max="3330" width="16.81640625" style="4" customWidth="1"/>
    <col min="3331" max="3331" width="18" style="4" customWidth="1"/>
    <col min="3332" max="3332" width="17.81640625" style="4" customWidth="1"/>
    <col min="3333" max="3333" width="14" style="4" customWidth="1"/>
    <col min="3334" max="3334" width="12.7265625" style="4" customWidth="1"/>
    <col min="3335" max="3335" width="14" style="4" customWidth="1"/>
    <col min="3336" max="3336" width="15.81640625" style="4" customWidth="1"/>
    <col min="3337" max="3337" width="23.7265625" style="4" customWidth="1"/>
    <col min="3338" max="3339" width="16" style="4" customWidth="1"/>
    <col min="3340" max="3341" width="15.54296875" style="4" customWidth="1"/>
    <col min="3342" max="3342" width="12.7265625" style="4" customWidth="1"/>
    <col min="3343" max="3343" width="16" style="4" bestFit="1" customWidth="1"/>
    <col min="3344" max="3344" width="11.26953125" style="4" customWidth="1"/>
    <col min="3345" max="3345" width="14.7265625" style="4" customWidth="1"/>
    <col min="3346" max="3346" width="11.453125" style="4" customWidth="1"/>
    <col min="3347" max="3347" width="16.26953125" style="4" customWidth="1"/>
    <col min="3348" max="3348" width="10.54296875" style="4" bestFit="1" customWidth="1"/>
    <col min="3349" max="3580" width="8.26953125" style="4"/>
    <col min="3581" max="3581" width="1" style="4" customWidth="1"/>
    <col min="3582" max="3582" width="6.81640625" style="4" customWidth="1"/>
    <col min="3583" max="3583" width="6.7265625" style="4" customWidth="1"/>
    <col min="3584" max="3584" width="16.453125" style="4" customWidth="1"/>
    <col min="3585" max="3585" width="14.7265625" style="4" customWidth="1"/>
    <col min="3586" max="3586" width="16.81640625" style="4" customWidth="1"/>
    <col min="3587" max="3587" width="18" style="4" customWidth="1"/>
    <col min="3588" max="3588" width="17.81640625" style="4" customWidth="1"/>
    <col min="3589" max="3589" width="14" style="4" customWidth="1"/>
    <col min="3590" max="3590" width="12.7265625" style="4" customWidth="1"/>
    <col min="3591" max="3591" width="14" style="4" customWidth="1"/>
    <col min="3592" max="3592" width="15.81640625" style="4" customWidth="1"/>
    <col min="3593" max="3593" width="23.7265625" style="4" customWidth="1"/>
    <col min="3594" max="3595" width="16" style="4" customWidth="1"/>
    <col min="3596" max="3597" width="15.54296875" style="4" customWidth="1"/>
    <col min="3598" max="3598" width="12.7265625" style="4" customWidth="1"/>
    <col min="3599" max="3599" width="16" style="4" bestFit="1" customWidth="1"/>
    <col min="3600" max="3600" width="11.26953125" style="4" customWidth="1"/>
    <col min="3601" max="3601" width="14.7265625" style="4" customWidth="1"/>
    <col min="3602" max="3602" width="11.453125" style="4" customWidth="1"/>
    <col min="3603" max="3603" width="16.26953125" style="4" customWidth="1"/>
    <col min="3604" max="3604" width="10.54296875" style="4" bestFit="1" customWidth="1"/>
    <col min="3605" max="3836" width="8.26953125" style="4"/>
    <col min="3837" max="3837" width="1" style="4" customWidth="1"/>
    <col min="3838" max="3838" width="6.81640625" style="4" customWidth="1"/>
    <col min="3839" max="3839" width="6.7265625" style="4" customWidth="1"/>
    <col min="3840" max="3840" width="16.453125" style="4" customWidth="1"/>
    <col min="3841" max="3841" width="14.7265625" style="4" customWidth="1"/>
    <col min="3842" max="3842" width="16.81640625" style="4" customWidth="1"/>
    <col min="3843" max="3843" width="18" style="4" customWidth="1"/>
    <col min="3844" max="3844" width="17.81640625" style="4" customWidth="1"/>
    <col min="3845" max="3845" width="14" style="4" customWidth="1"/>
    <col min="3846" max="3846" width="12.7265625" style="4" customWidth="1"/>
    <col min="3847" max="3847" width="14" style="4" customWidth="1"/>
    <col min="3848" max="3848" width="15.81640625" style="4" customWidth="1"/>
    <col min="3849" max="3849" width="23.7265625" style="4" customWidth="1"/>
    <col min="3850" max="3851" width="16" style="4" customWidth="1"/>
    <col min="3852" max="3853" width="15.54296875" style="4" customWidth="1"/>
    <col min="3854" max="3854" width="12.7265625" style="4" customWidth="1"/>
    <col min="3855" max="3855" width="16" style="4" bestFit="1" customWidth="1"/>
    <col min="3856" max="3856" width="11.26953125" style="4" customWidth="1"/>
    <col min="3857" max="3857" width="14.7265625" style="4" customWidth="1"/>
    <col min="3858" max="3858" width="11.453125" style="4" customWidth="1"/>
    <col min="3859" max="3859" width="16.26953125" style="4" customWidth="1"/>
    <col min="3860" max="3860" width="10.54296875" style="4" bestFit="1" customWidth="1"/>
    <col min="3861" max="4092" width="8.26953125" style="4"/>
    <col min="4093" max="4093" width="1" style="4" customWidth="1"/>
    <col min="4094" max="4094" width="6.81640625" style="4" customWidth="1"/>
    <col min="4095" max="4095" width="6.7265625" style="4" customWidth="1"/>
    <col min="4096" max="4096" width="16.453125" style="4" customWidth="1"/>
    <col min="4097" max="4097" width="14.7265625" style="4" customWidth="1"/>
    <col min="4098" max="4098" width="16.81640625" style="4" customWidth="1"/>
    <col min="4099" max="4099" width="18" style="4" customWidth="1"/>
    <col min="4100" max="4100" width="17.81640625" style="4" customWidth="1"/>
    <col min="4101" max="4101" width="14" style="4" customWidth="1"/>
    <col min="4102" max="4102" width="12.7265625" style="4" customWidth="1"/>
    <col min="4103" max="4103" width="14" style="4" customWidth="1"/>
    <col min="4104" max="4104" width="15.81640625" style="4" customWidth="1"/>
    <col min="4105" max="4105" width="23.7265625" style="4" customWidth="1"/>
    <col min="4106" max="4107" width="16" style="4" customWidth="1"/>
    <col min="4108" max="4109" width="15.54296875" style="4" customWidth="1"/>
    <col min="4110" max="4110" width="12.7265625" style="4" customWidth="1"/>
    <col min="4111" max="4111" width="16" style="4" bestFit="1" customWidth="1"/>
    <col min="4112" max="4112" width="11.26953125" style="4" customWidth="1"/>
    <col min="4113" max="4113" width="14.7265625" style="4" customWidth="1"/>
    <col min="4114" max="4114" width="11.453125" style="4" customWidth="1"/>
    <col min="4115" max="4115" width="16.26953125" style="4" customWidth="1"/>
    <col min="4116" max="4116" width="10.54296875" style="4" bestFit="1" customWidth="1"/>
    <col min="4117" max="4348" width="8.26953125" style="4"/>
    <col min="4349" max="4349" width="1" style="4" customWidth="1"/>
    <col min="4350" max="4350" width="6.81640625" style="4" customWidth="1"/>
    <col min="4351" max="4351" width="6.7265625" style="4" customWidth="1"/>
    <col min="4352" max="4352" width="16.453125" style="4" customWidth="1"/>
    <col min="4353" max="4353" width="14.7265625" style="4" customWidth="1"/>
    <col min="4354" max="4354" width="16.81640625" style="4" customWidth="1"/>
    <col min="4355" max="4355" width="18" style="4" customWidth="1"/>
    <col min="4356" max="4356" width="17.81640625" style="4" customWidth="1"/>
    <col min="4357" max="4357" width="14" style="4" customWidth="1"/>
    <col min="4358" max="4358" width="12.7265625" style="4" customWidth="1"/>
    <col min="4359" max="4359" width="14" style="4" customWidth="1"/>
    <col min="4360" max="4360" width="15.81640625" style="4" customWidth="1"/>
    <col min="4361" max="4361" width="23.7265625" style="4" customWidth="1"/>
    <col min="4362" max="4363" width="16" style="4" customWidth="1"/>
    <col min="4364" max="4365" width="15.54296875" style="4" customWidth="1"/>
    <col min="4366" max="4366" width="12.7265625" style="4" customWidth="1"/>
    <col min="4367" max="4367" width="16" style="4" bestFit="1" customWidth="1"/>
    <col min="4368" max="4368" width="11.26953125" style="4" customWidth="1"/>
    <col min="4369" max="4369" width="14.7265625" style="4" customWidth="1"/>
    <col min="4370" max="4370" width="11.453125" style="4" customWidth="1"/>
    <col min="4371" max="4371" width="16.26953125" style="4" customWidth="1"/>
    <col min="4372" max="4372" width="10.54296875" style="4" bestFit="1" customWidth="1"/>
    <col min="4373" max="4604" width="8.26953125" style="4"/>
    <col min="4605" max="4605" width="1" style="4" customWidth="1"/>
    <col min="4606" max="4606" width="6.81640625" style="4" customWidth="1"/>
    <col min="4607" max="4607" width="6.7265625" style="4" customWidth="1"/>
    <col min="4608" max="4608" width="16.453125" style="4" customWidth="1"/>
    <col min="4609" max="4609" width="14.7265625" style="4" customWidth="1"/>
    <col min="4610" max="4610" width="16.81640625" style="4" customWidth="1"/>
    <col min="4611" max="4611" width="18" style="4" customWidth="1"/>
    <col min="4612" max="4612" width="17.81640625" style="4" customWidth="1"/>
    <col min="4613" max="4613" width="14" style="4" customWidth="1"/>
    <col min="4614" max="4614" width="12.7265625" style="4" customWidth="1"/>
    <col min="4615" max="4615" width="14" style="4" customWidth="1"/>
    <col min="4616" max="4616" width="15.81640625" style="4" customWidth="1"/>
    <col min="4617" max="4617" width="23.7265625" style="4" customWidth="1"/>
    <col min="4618" max="4619" width="16" style="4" customWidth="1"/>
    <col min="4620" max="4621" width="15.54296875" style="4" customWidth="1"/>
    <col min="4622" max="4622" width="12.7265625" style="4" customWidth="1"/>
    <col min="4623" max="4623" width="16" style="4" bestFit="1" customWidth="1"/>
    <col min="4624" max="4624" width="11.26953125" style="4" customWidth="1"/>
    <col min="4625" max="4625" width="14.7265625" style="4" customWidth="1"/>
    <col min="4626" max="4626" width="11.453125" style="4" customWidth="1"/>
    <col min="4627" max="4627" width="16.26953125" style="4" customWidth="1"/>
    <col min="4628" max="4628" width="10.54296875" style="4" bestFit="1" customWidth="1"/>
    <col min="4629" max="4860" width="8.26953125" style="4"/>
    <col min="4861" max="4861" width="1" style="4" customWidth="1"/>
    <col min="4862" max="4862" width="6.81640625" style="4" customWidth="1"/>
    <col min="4863" max="4863" width="6.7265625" style="4" customWidth="1"/>
    <col min="4864" max="4864" width="16.453125" style="4" customWidth="1"/>
    <col min="4865" max="4865" width="14.7265625" style="4" customWidth="1"/>
    <col min="4866" max="4866" width="16.81640625" style="4" customWidth="1"/>
    <col min="4867" max="4867" width="18" style="4" customWidth="1"/>
    <col min="4868" max="4868" width="17.81640625" style="4" customWidth="1"/>
    <col min="4869" max="4869" width="14" style="4" customWidth="1"/>
    <col min="4870" max="4870" width="12.7265625" style="4" customWidth="1"/>
    <col min="4871" max="4871" width="14" style="4" customWidth="1"/>
    <col min="4872" max="4872" width="15.81640625" style="4" customWidth="1"/>
    <col min="4873" max="4873" width="23.7265625" style="4" customWidth="1"/>
    <col min="4874" max="4875" width="16" style="4" customWidth="1"/>
    <col min="4876" max="4877" width="15.54296875" style="4" customWidth="1"/>
    <col min="4878" max="4878" width="12.7265625" style="4" customWidth="1"/>
    <col min="4879" max="4879" width="16" style="4" bestFit="1" customWidth="1"/>
    <col min="4880" max="4880" width="11.26953125" style="4" customWidth="1"/>
    <col min="4881" max="4881" width="14.7265625" style="4" customWidth="1"/>
    <col min="4882" max="4882" width="11.453125" style="4" customWidth="1"/>
    <col min="4883" max="4883" width="16.26953125" style="4" customWidth="1"/>
    <col min="4884" max="4884" width="10.54296875" style="4" bestFit="1" customWidth="1"/>
    <col min="4885" max="5116" width="8.26953125" style="4"/>
    <col min="5117" max="5117" width="1" style="4" customWidth="1"/>
    <col min="5118" max="5118" width="6.81640625" style="4" customWidth="1"/>
    <col min="5119" max="5119" width="6.7265625" style="4" customWidth="1"/>
    <col min="5120" max="5120" width="16.453125" style="4" customWidth="1"/>
    <col min="5121" max="5121" width="14.7265625" style="4" customWidth="1"/>
    <col min="5122" max="5122" width="16.81640625" style="4" customWidth="1"/>
    <col min="5123" max="5123" width="18" style="4" customWidth="1"/>
    <col min="5124" max="5124" width="17.81640625" style="4" customWidth="1"/>
    <col min="5125" max="5125" width="14" style="4" customWidth="1"/>
    <col min="5126" max="5126" width="12.7265625" style="4" customWidth="1"/>
    <col min="5127" max="5127" width="14" style="4" customWidth="1"/>
    <col min="5128" max="5128" width="15.81640625" style="4" customWidth="1"/>
    <col min="5129" max="5129" width="23.7265625" style="4" customWidth="1"/>
    <col min="5130" max="5131" width="16" style="4" customWidth="1"/>
    <col min="5132" max="5133" width="15.54296875" style="4" customWidth="1"/>
    <col min="5134" max="5134" width="12.7265625" style="4" customWidth="1"/>
    <col min="5135" max="5135" width="16" style="4" bestFit="1" customWidth="1"/>
    <col min="5136" max="5136" width="11.26953125" style="4" customWidth="1"/>
    <col min="5137" max="5137" width="14.7265625" style="4" customWidth="1"/>
    <col min="5138" max="5138" width="11.453125" style="4" customWidth="1"/>
    <col min="5139" max="5139" width="16.26953125" style="4" customWidth="1"/>
    <col min="5140" max="5140" width="10.54296875" style="4" bestFit="1" customWidth="1"/>
    <col min="5141" max="5372" width="8.26953125" style="4"/>
    <col min="5373" max="5373" width="1" style="4" customWidth="1"/>
    <col min="5374" max="5374" width="6.81640625" style="4" customWidth="1"/>
    <col min="5375" max="5375" width="6.7265625" style="4" customWidth="1"/>
    <col min="5376" max="5376" width="16.453125" style="4" customWidth="1"/>
    <col min="5377" max="5377" width="14.7265625" style="4" customWidth="1"/>
    <col min="5378" max="5378" width="16.81640625" style="4" customWidth="1"/>
    <col min="5379" max="5379" width="18" style="4" customWidth="1"/>
    <col min="5380" max="5380" width="17.81640625" style="4" customWidth="1"/>
    <col min="5381" max="5381" width="14" style="4" customWidth="1"/>
    <col min="5382" max="5382" width="12.7265625" style="4" customWidth="1"/>
    <col min="5383" max="5383" width="14" style="4" customWidth="1"/>
    <col min="5384" max="5384" width="15.81640625" style="4" customWidth="1"/>
    <col min="5385" max="5385" width="23.7265625" style="4" customWidth="1"/>
    <col min="5386" max="5387" width="16" style="4" customWidth="1"/>
    <col min="5388" max="5389" width="15.54296875" style="4" customWidth="1"/>
    <col min="5390" max="5390" width="12.7265625" style="4" customWidth="1"/>
    <col min="5391" max="5391" width="16" style="4" bestFit="1" customWidth="1"/>
    <col min="5392" max="5392" width="11.26953125" style="4" customWidth="1"/>
    <col min="5393" max="5393" width="14.7265625" style="4" customWidth="1"/>
    <col min="5394" max="5394" width="11.453125" style="4" customWidth="1"/>
    <col min="5395" max="5395" width="16.26953125" style="4" customWidth="1"/>
    <col min="5396" max="5396" width="10.54296875" style="4" bestFit="1" customWidth="1"/>
    <col min="5397" max="5628" width="8.26953125" style="4"/>
    <col min="5629" max="5629" width="1" style="4" customWidth="1"/>
    <col min="5630" max="5630" width="6.81640625" style="4" customWidth="1"/>
    <col min="5631" max="5631" width="6.7265625" style="4" customWidth="1"/>
    <col min="5632" max="5632" width="16.453125" style="4" customWidth="1"/>
    <col min="5633" max="5633" width="14.7265625" style="4" customWidth="1"/>
    <col min="5634" max="5634" width="16.81640625" style="4" customWidth="1"/>
    <col min="5635" max="5635" width="18" style="4" customWidth="1"/>
    <col min="5636" max="5636" width="17.81640625" style="4" customWidth="1"/>
    <col min="5637" max="5637" width="14" style="4" customWidth="1"/>
    <col min="5638" max="5638" width="12.7265625" style="4" customWidth="1"/>
    <col min="5639" max="5639" width="14" style="4" customWidth="1"/>
    <col min="5640" max="5640" width="15.81640625" style="4" customWidth="1"/>
    <col min="5641" max="5641" width="23.7265625" style="4" customWidth="1"/>
    <col min="5642" max="5643" width="16" style="4" customWidth="1"/>
    <col min="5644" max="5645" width="15.54296875" style="4" customWidth="1"/>
    <col min="5646" max="5646" width="12.7265625" style="4" customWidth="1"/>
    <col min="5647" max="5647" width="16" style="4" bestFit="1" customWidth="1"/>
    <col min="5648" max="5648" width="11.26953125" style="4" customWidth="1"/>
    <col min="5649" max="5649" width="14.7265625" style="4" customWidth="1"/>
    <col min="5650" max="5650" width="11.453125" style="4" customWidth="1"/>
    <col min="5651" max="5651" width="16.26953125" style="4" customWidth="1"/>
    <col min="5652" max="5652" width="10.54296875" style="4" bestFit="1" customWidth="1"/>
    <col min="5653" max="5884" width="8.26953125" style="4"/>
    <col min="5885" max="5885" width="1" style="4" customWidth="1"/>
    <col min="5886" max="5886" width="6.81640625" style="4" customWidth="1"/>
    <col min="5887" max="5887" width="6.7265625" style="4" customWidth="1"/>
    <col min="5888" max="5888" width="16.453125" style="4" customWidth="1"/>
    <col min="5889" max="5889" width="14.7265625" style="4" customWidth="1"/>
    <col min="5890" max="5890" width="16.81640625" style="4" customWidth="1"/>
    <col min="5891" max="5891" width="18" style="4" customWidth="1"/>
    <col min="5892" max="5892" width="17.81640625" style="4" customWidth="1"/>
    <col min="5893" max="5893" width="14" style="4" customWidth="1"/>
    <col min="5894" max="5894" width="12.7265625" style="4" customWidth="1"/>
    <col min="5895" max="5895" width="14" style="4" customWidth="1"/>
    <col min="5896" max="5896" width="15.81640625" style="4" customWidth="1"/>
    <col min="5897" max="5897" width="23.7265625" style="4" customWidth="1"/>
    <col min="5898" max="5899" width="16" style="4" customWidth="1"/>
    <col min="5900" max="5901" width="15.54296875" style="4" customWidth="1"/>
    <col min="5902" max="5902" width="12.7265625" style="4" customWidth="1"/>
    <col min="5903" max="5903" width="16" style="4" bestFit="1" customWidth="1"/>
    <col min="5904" max="5904" width="11.26953125" style="4" customWidth="1"/>
    <col min="5905" max="5905" width="14.7265625" style="4" customWidth="1"/>
    <col min="5906" max="5906" width="11.453125" style="4" customWidth="1"/>
    <col min="5907" max="5907" width="16.26953125" style="4" customWidth="1"/>
    <col min="5908" max="5908" width="10.54296875" style="4" bestFit="1" customWidth="1"/>
    <col min="5909" max="6140" width="8.26953125" style="4"/>
    <col min="6141" max="6141" width="1" style="4" customWidth="1"/>
    <col min="6142" max="6142" width="6.81640625" style="4" customWidth="1"/>
    <col min="6143" max="6143" width="6.7265625" style="4" customWidth="1"/>
    <col min="6144" max="6144" width="16.453125" style="4" customWidth="1"/>
    <col min="6145" max="6145" width="14.7265625" style="4" customWidth="1"/>
    <col min="6146" max="6146" width="16.81640625" style="4" customWidth="1"/>
    <col min="6147" max="6147" width="18" style="4" customWidth="1"/>
    <col min="6148" max="6148" width="17.81640625" style="4" customWidth="1"/>
    <col min="6149" max="6149" width="14" style="4" customWidth="1"/>
    <col min="6150" max="6150" width="12.7265625" style="4" customWidth="1"/>
    <col min="6151" max="6151" width="14" style="4" customWidth="1"/>
    <col min="6152" max="6152" width="15.81640625" style="4" customWidth="1"/>
    <col min="6153" max="6153" width="23.7265625" style="4" customWidth="1"/>
    <col min="6154" max="6155" width="16" style="4" customWidth="1"/>
    <col min="6156" max="6157" width="15.54296875" style="4" customWidth="1"/>
    <col min="6158" max="6158" width="12.7265625" style="4" customWidth="1"/>
    <col min="6159" max="6159" width="16" style="4" bestFit="1" customWidth="1"/>
    <col min="6160" max="6160" width="11.26953125" style="4" customWidth="1"/>
    <col min="6161" max="6161" width="14.7265625" style="4" customWidth="1"/>
    <col min="6162" max="6162" width="11.453125" style="4" customWidth="1"/>
    <col min="6163" max="6163" width="16.26953125" style="4" customWidth="1"/>
    <col min="6164" max="6164" width="10.54296875" style="4" bestFit="1" customWidth="1"/>
    <col min="6165" max="6396" width="8.26953125" style="4"/>
    <col min="6397" max="6397" width="1" style="4" customWidth="1"/>
    <col min="6398" max="6398" width="6.81640625" style="4" customWidth="1"/>
    <col min="6399" max="6399" width="6.7265625" style="4" customWidth="1"/>
    <col min="6400" max="6400" width="16.453125" style="4" customWidth="1"/>
    <col min="6401" max="6401" width="14.7265625" style="4" customWidth="1"/>
    <col min="6402" max="6402" width="16.81640625" style="4" customWidth="1"/>
    <col min="6403" max="6403" width="18" style="4" customWidth="1"/>
    <col min="6404" max="6404" width="17.81640625" style="4" customWidth="1"/>
    <col min="6405" max="6405" width="14" style="4" customWidth="1"/>
    <col min="6406" max="6406" width="12.7265625" style="4" customWidth="1"/>
    <col min="6407" max="6407" width="14" style="4" customWidth="1"/>
    <col min="6408" max="6408" width="15.81640625" style="4" customWidth="1"/>
    <col min="6409" max="6409" width="23.7265625" style="4" customWidth="1"/>
    <col min="6410" max="6411" width="16" style="4" customWidth="1"/>
    <col min="6412" max="6413" width="15.54296875" style="4" customWidth="1"/>
    <col min="6414" max="6414" width="12.7265625" style="4" customWidth="1"/>
    <col min="6415" max="6415" width="16" style="4" bestFit="1" customWidth="1"/>
    <col min="6416" max="6416" width="11.26953125" style="4" customWidth="1"/>
    <col min="6417" max="6417" width="14.7265625" style="4" customWidth="1"/>
    <col min="6418" max="6418" width="11.453125" style="4" customWidth="1"/>
    <col min="6419" max="6419" width="16.26953125" style="4" customWidth="1"/>
    <col min="6420" max="6420" width="10.54296875" style="4" bestFit="1" customWidth="1"/>
    <col min="6421" max="6652" width="8.26953125" style="4"/>
    <col min="6653" max="6653" width="1" style="4" customWidth="1"/>
    <col min="6654" max="6654" width="6.81640625" style="4" customWidth="1"/>
    <col min="6655" max="6655" width="6.7265625" style="4" customWidth="1"/>
    <col min="6656" max="6656" width="16.453125" style="4" customWidth="1"/>
    <col min="6657" max="6657" width="14.7265625" style="4" customWidth="1"/>
    <col min="6658" max="6658" width="16.81640625" style="4" customWidth="1"/>
    <col min="6659" max="6659" width="18" style="4" customWidth="1"/>
    <col min="6660" max="6660" width="17.81640625" style="4" customWidth="1"/>
    <col min="6661" max="6661" width="14" style="4" customWidth="1"/>
    <col min="6662" max="6662" width="12.7265625" style="4" customWidth="1"/>
    <col min="6663" max="6663" width="14" style="4" customWidth="1"/>
    <col min="6664" max="6664" width="15.81640625" style="4" customWidth="1"/>
    <col min="6665" max="6665" width="23.7265625" style="4" customWidth="1"/>
    <col min="6666" max="6667" width="16" style="4" customWidth="1"/>
    <col min="6668" max="6669" width="15.54296875" style="4" customWidth="1"/>
    <col min="6670" max="6670" width="12.7265625" style="4" customWidth="1"/>
    <col min="6671" max="6671" width="16" style="4" bestFit="1" customWidth="1"/>
    <col min="6672" max="6672" width="11.26953125" style="4" customWidth="1"/>
    <col min="6673" max="6673" width="14.7265625" style="4" customWidth="1"/>
    <col min="6674" max="6674" width="11.453125" style="4" customWidth="1"/>
    <col min="6675" max="6675" width="16.26953125" style="4" customWidth="1"/>
    <col min="6676" max="6676" width="10.54296875" style="4" bestFit="1" customWidth="1"/>
    <col min="6677" max="6908" width="8.26953125" style="4"/>
    <col min="6909" max="6909" width="1" style="4" customWidth="1"/>
    <col min="6910" max="6910" width="6.81640625" style="4" customWidth="1"/>
    <col min="6911" max="6911" width="6.7265625" style="4" customWidth="1"/>
    <col min="6912" max="6912" width="16.453125" style="4" customWidth="1"/>
    <col min="6913" max="6913" width="14.7265625" style="4" customWidth="1"/>
    <col min="6914" max="6914" width="16.81640625" style="4" customWidth="1"/>
    <col min="6915" max="6915" width="18" style="4" customWidth="1"/>
    <col min="6916" max="6916" width="17.81640625" style="4" customWidth="1"/>
    <col min="6917" max="6917" width="14" style="4" customWidth="1"/>
    <col min="6918" max="6918" width="12.7265625" style="4" customWidth="1"/>
    <col min="6919" max="6919" width="14" style="4" customWidth="1"/>
    <col min="6920" max="6920" width="15.81640625" style="4" customWidth="1"/>
    <col min="6921" max="6921" width="23.7265625" style="4" customWidth="1"/>
    <col min="6922" max="6923" width="16" style="4" customWidth="1"/>
    <col min="6924" max="6925" width="15.54296875" style="4" customWidth="1"/>
    <col min="6926" max="6926" width="12.7265625" style="4" customWidth="1"/>
    <col min="6927" max="6927" width="16" style="4" bestFit="1" customWidth="1"/>
    <col min="6928" max="6928" width="11.26953125" style="4" customWidth="1"/>
    <col min="6929" max="6929" width="14.7265625" style="4" customWidth="1"/>
    <col min="6930" max="6930" width="11.453125" style="4" customWidth="1"/>
    <col min="6931" max="6931" width="16.26953125" style="4" customWidth="1"/>
    <col min="6932" max="6932" width="10.54296875" style="4" bestFit="1" customWidth="1"/>
    <col min="6933" max="7164" width="8.26953125" style="4"/>
    <col min="7165" max="7165" width="1" style="4" customWidth="1"/>
    <col min="7166" max="7166" width="6.81640625" style="4" customWidth="1"/>
    <col min="7167" max="7167" width="6.7265625" style="4" customWidth="1"/>
    <col min="7168" max="7168" width="16.453125" style="4" customWidth="1"/>
    <col min="7169" max="7169" width="14.7265625" style="4" customWidth="1"/>
    <col min="7170" max="7170" width="16.81640625" style="4" customWidth="1"/>
    <col min="7171" max="7171" width="18" style="4" customWidth="1"/>
    <col min="7172" max="7172" width="17.81640625" style="4" customWidth="1"/>
    <col min="7173" max="7173" width="14" style="4" customWidth="1"/>
    <col min="7174" max="7174" width="12.7265625" style="4" customWidth="1"/>
    <col min="7175" max="7175" width="14" style="4" customWidth="1"/>
    <col min="7176" max="7176" width="15.81640625" style="4" customWidth="1"/>
    <col min="7177" max="7177" width="23.7265625" style="4" customWidth="1"/>
    <col min="7178" max="7179" width="16" style="4" customWidth="1"/>
    <col min="7180" max="7181" width="15.54296875" style="4" customWidth="1"/>
    <col min="7182" max="7182" width="12.7265625" style="4" customWidth="1"/>
    <col min="7183" max="7183" width="16" style="4" bestFit="1" customWidth="1"/>
    <col min="7184" max="7184" width="11.26953125" style="4" customWidth="1"/>
    <col min="7185" max="7185" width="14.7265625" style="4" customWidth="1"/>
    <col min="7186" max="7186" width="11.453125" style="4" customWidth="1"/>
    <col min="7187" max="7187" width="16.26953125" style="4" customWidth="1"/>
    <col min="7188" max="7188" width="10.54296875" style="4" bestFit="1" customWidth="1"/>
    <col min="7189" max="7420" width="8.26953125" style="4"/>
    <col min="7421" max="7421" width="1" style="4" customWidth="1"/>
    <col min="7422" max="7422" width="6.81640625" style="4" customWidth="1"/>
    <col min="7423" max="7423" width="6.7265625" style="4" customWidth="1"/>
    <col min="7424" max="7424" width="16.453125" style="4" customWidth="1"/>
    <col min="7425" max="7425" width="14.7265625" style="4" customWidth="1"/>
    <col min="7426" max="7426" width="16.81640625" style="4" customWidth="1"/>
    <col min="7427" max="7427" width="18" style="4" customWidth="1"/>
    <col min="7428" max="7428" width="17.81640625" style="4" customWidth="1"/>
    <col min="7429" max="7429" width="14" style="4" customWidth="1"/>
    <col min="7430" max="7430" width="12.7265625" style="4" customWidth="1"/>
    <col min="7431" max="7431" width="14" style="4" customWidth="1"/>
    <col min="7432" max="7432" width="15.81640625" style="4" customWidth="1"/>
    <col min="7433" max="7433" width="23.7265625" style="4" customWidth="1"/>
    <col min="7434" max="7435" width="16" style="4" customWidth="1"/>
    <col min="7436" max="7437" width="15.54296875" style="4" customWidth="1"/>
    <col min="7438" max="7438" width="12.7265625" style="4" customWidth="1"/>
    <col min="7439" max="7439" width="16" style="4" bestFit="1" customWidth="1"/>
    <col min="7440" max="7440" width="11.26953125" style="4" customWidth="1"/>
    <col min="7441" max="7441" width="14.7265625" style="4" customWidth="1"/>
    <col min="7442" max="7442" width="11.453125" style="4" customWidth="1"/>
    <col min="7443" max="7443" width="16.26953125" style="4" customWidth="1"/>
    <col min="7444" max="7444" width="10.54296875" style="4" bestFit="1" customWidth="1"/>
    <col min="7445" max="7676" width="8.26953125" style="4"/>
    <col min="7677" max="7677" width="1" style="4" customWidth="1"/>
    <col min="7678" max="7678" width="6.81640625" style="4" customWidth="1"/>
    <col min="7679" max="7679" width="6.7265625" style="4" customWidth="1"/>
    <col min="7680" max="7680" width="16.453125" style="4" customWidth="1"/>
    <col min="7681" max="7681" width="14.7265625" style="4" customWidth="1"/>
    <col min="7682" max="7682" width="16.81640625" style="4" customWidth="1"/>
    <col min="7683" max="7683" width="18" style="4" customWidth="1"/>
    <col min="7684" max="7684" width="17.81640625" style="4" customWidth="1"/>
    <col min="7685" max="7685" width="14" style="4" customWidth="1"/>
    <col min="7686" max="7686" width="12.7265625" style="4" customWidth="1"/>
    <col min="7687" max="7687" width="14" style="4" customWidth="1"/>
    <col min="7688" max="7688" width="15.81640625" style="4" customWidth="1"/>
    <col min="7689" max="7689" width="23.7265625" style="4" customWidth="1"/>
    <col min="7690" max="7691" width="16" style="4" customWidth="1"/>
    <col min="7692" max="7693" width="15.54296875" style="4" customWidth="1"/>
    <col min="7694" max="7694" width="12.7265625" style="4" customWidth="1"/>
    <col min="7695" max="7695" width="16" style="4" bestFit="1" customWidth="1"/>
    <col min="7696" max="7696" width="11.26953125" style="4" customWidth="1"/>
    <col min="7697" max="7697" width="14.7265625" style="4" customWidth="1"/>
    <col min="7698" max="7698" width="11.453125" style="4" customWidth="1"/>
    <col min="7699" max="7699" width="16.26953125" style="4" customWidth="1"/>
    <col min="7700" max="7700" width="10.54296875" style="4" bestFit="1" customWidth="1"/>
    <col min="7701" max="7932" width="8.26953125" style="4"/>
    <col min="7933" max="7933" width="1" style="4" customWidth="1"/>
    <col min="7934" max="7934" width="6.81640625" style="4" customWidth="1"/>
    <col min="7935" max="7935" width="6.7265625" style="4" customWidth="1"/>
    <col min="7936" max="7936" width="16.453125" style="4" customWidth="1"/>
    <col min="7937" max="7937" width="14.7265625" style="4" customWidth="1"/>
    <col min="7938" max="7938" width="16.81640625" style="4" customWidth="1"/>
    <col min="7939" max="7939" width="18" style="4" customWidth="1"/>
    <col min="7940" max="7940" width="17.81640625" style="4" customWidth="1"/>
    <col min="7941" max="7941" width="14" style="4" customWidth="1"/>
    <col min="7942" max="7942" width="12.7265625" style="4" customWidth="1"/>
    <col min="7943" max="7943" width="14" style="4" customWidth="1"/>
    <col min="7944" max="7944" width="15.81640625" style="4" customWidth="1"/>
    <col min="7945" max="7945" width="23.7265625" style="4" customWidth="1"/>
    <col min="7946" max="7947" width="16" style="4" customWidth="1"/>
    <col min="7948" max="7949" width="15.54296875" style="4" customWidth="1"/>
    <col min="7950" max="7950" width="12.7265625" style="4" customWidth="1"/>
    <col min="7951" max="7951" width="16" style="4" bestFit="1" customWidth="1"/>
    <col min="7952" max="7952" width="11.26953125" style="4" customWidth="1"/>
    <col min="7953" max="7953" width="14.7265625" style="4" customWidth="1"/>
    <col min="7954" max="7954" width="11.453125" style="4" customWidth="1"/>
    <col min="7955" max="7955" width="16.26953125" style="4" customWidth="1"/>
    <col min="7956" max="7956" width="10.54296875" style="4" bestFit="1" customWidth="1"/>
    <col min="7957" max="8188" width="8.26953125" style="4"/>
    <col min="8189" max="8189" width="1" style="4" customWidth="1"/>
    <col min="8190" max="8190" width="6.81640625" style="4" customWidth="1"/>
    <col min="8191" max="8191" width="6.7265625" style="4" customWidth="1"/>
    <col min="8192" max="8192" width="16.453125" style="4" customWidth="1"/>
    <col min="8193" max="8193" width="14.7265625" style="4" customWidth="1"/>
    <col min="8194" max="8194" width="16.81640625" style="4" customWidth="1"/>
    <col min="8195" max="8195" width="18" style="4" customWidth="1"/>
    <col min="8196" max="8196" width="17.81640625" style="4" customWidth="1"/>
    <col min="8197" max="8197" width="14" style="4" customWidth="1"/>
    <col min="8198" max="8198" width="12.7265625" style="4" customWidth="1"/>
    <col min="8199" max="8199" width="14" style="4" customWidth="1"/>
    <col min="8200" max="8200" width="15.81640625" style="4" customWidth="1"/>
    <col min="8201" max="8201" width="23.7265625" style="4" customWidth="1"/>
    <col min="8202" max="8203" width="16" style="4" customWidth="1"/>
    <col min="8204" max="8205" width="15.54296875" style="4" customWidth="1"/>
    <col min="8206" max="8206" width="12.7265625" style="4" customWidth="1"/>
    <col min="8207" max="8207" width="16" style="4" bestFit="1" customWidth="1"/>
    <col min="8208" max="8208" width="11.26953125" style="4" customWidth="1"/>
    <col min="8209" max="8209" width="14.7265625" style="4" customWidth="1"/>
    <col min="8210" max="8210" width="11.453125" style="4" customWidth="1"/>
    <col min="8211" max="8211" width="16.26953125" style="4" customWidth="1"/>
    <col min="8212" max="8212" width="10.54296875" style="4" bestFit="1" customWidth="1"/>
    <col min="8213" max="8444" width="8.26953125" style="4"/>
    <col min="8445" max="8445" width="1" style="4" customWidth="1"/>
    <col min="8446" max="8446" width="6.81640625" style="4" customWidth="1"/>
    <col min="8447" max="8447" width="6.7265625" style="4" customWidth="1"/>
    <col min="8448" max="8448" width="16.453125" style="4" customWidth="1"/>
    <col min="8449" max="8449" width="14.7265625" style="4" customWidth="1"/>
    <col min="8450" max="8450" width="16.81640625" style="4" customWidth="1"/>
    <col min="8451" max="8451" width="18" style="4" customWidth="1"/>
    <col min="8452" max="8452" width="17.81640625" style="4" customWidth="1"/>
    <col min="8453" max="8453" width="14" style="4" customWidth="1"/>
    <col min="8454" max="8454" width="12.7265625" style="4" customWidth="1"/>
    <col min="8455" max="8455" width="14" style="4" customWidth="1"/>
    <col min="8456" max="8456" width="15.81640625" style="4" customWidth="1"/>
    <col min="8457" max="8457" width="23.7265625" style="4" customWidth="1"/>
    <col min="8458" max="8459" width="16" style="4" customWidth="1"/>
    <col min="8460" max="8461" width="15.54296875" style="4" customWidth="1"/>
    <col min="8462" max="8462" width="12.7265625" style="4" customWidth="1"/>
    <col min="8463" max="8463" width="16" style="4" bestFit="1" customWidth="1"/>
    <col min="8464" max="8464" width="11.26953125" style="4" customWidth="1"/>
    <col min="8465" max="8465" width="14.7265625" style="4" customWidth="1"/>
    <col min="8466" max="8466" width="11.453125" style="4" customWidth="1"/>
    <col min="8467" max="8467" width="16.26953125" style="4" customWidth="1"/>
    <col min="8468" max="8468" width="10.54296875" style="4" bestFit="1" customWidth="1"/>
    <col min="8469" max="8700" width="8.26953125" style="4"/>
    <col min="8701" max="8701" width="1" style="4" customWidth="1"/>
    <col min="8702" max="8702" width="6.81640625" style="4" customWidth="1"/>
    <col min="8703" max="8703" width="6.7265625" style="4" customWidth="1"/>
    <col min="8704" max="8704" width="16.453125" style="4" customWidth="1"/>
    <col min="8705" max="8705" width="14.7265625" style="4" customWidth="1"/>
    <col min="8706" max="8706" width="16.81640625" style="4" customWidth="1"/>
    <col min="8707" max="8707" width="18" style="4" customWidth="1"/>
    <col min="8708" max="8708" width="17.81640625" style="4" customWidth="1"/>
    <col min="8709" max="8709" width="14" style="4" customWidth="1"/>
    <col min="8710" max="8710" width="12.7265625" style="4" customWidth="1"/>
    <col min="8711" max="8711" width="14" style="4" customWidth="1"/>
    <col min="8712" max="8712" width="15.81640625" style="4" customWidth="1"/>
    <col min="8713" max="8713" width="23.7265625" style="4" customWidth="1"/>
    <col min="8714" max="8715" width="16" style="4" customWidth="1"/>
    <col min="8716" max="8717" width="15.54296875" style="4" customWidth="1"/>
    <col min="8718" max="8718" width="12.7265625" style="4" customWidth="1"/>
    <col min="8719" max="8719" width="16" style="4" bestFit="1" customWidth="1"/>
    <col min="8720" max="8720" width="11.26953125" style="4" customWidth="1"/>
    <col min="8721" max="8721" width="14.7265625" style="4" customWidth="1"/>
    <col min="8722" max="8722" width="11.453125" style="4" customWidth="1"/>
    <col min="8723" max="8723" width="16.26953125" style="4" customWidth="1"/>
    <col min="8724" max="8724" width="10.54296875" style="4" bestFit="1" customWidth="1"/>
    <col min="8725" max="8956" width="8.26953125" style="4"/>
    <col min="8957" max="8957" width="1" style="4" customWidth="1"/>
    <col min="8958" max="8958" width="6.81640625" style="4" customWidth="1"/>
    <col min="8959" max="8959" width="6.7265625" style="4" customWidth="1"/>
    <col min="8960" max="8960" width="16.453125" style="4" customWidth="1"/>
    <col min="8961" max="8961" width="14.7265625" style="4" customWidth="1"/>
    <col min="8962" max="8962" width="16.81640625" style="4" customWidth="1"/>
    <col min="8963" max="8963" width="18" style="4" customWidth="1"/>
    <col min="8964" max="8964" width="17.81640625" style="4" customWidth="1"/>
    <col min="8965" max="8965" width="14" style="4" customWidth="1"/>
    <col min="8966" max="8966" width="12.7265625" style="4" customWidth="1"/>
    <col min="8967" max="8967" width="14" style="4" customWidth="1"/>
    <col min="8968" max="8968" width="15.81640625" style="4" customWidth="1"/>
    <col min="8969" max="8969" width="23.7265625" style="4" customWidth="1"/>
    <col min="8970" max="8971" width="16" style="4" customWidth="1"/>
    <col min="8972" max="8973" width="15.54296875" style="4" customWidth="1"/>
    <col min="8974" max="8974" width="12.7265625" style="4" customWidth="1"/>
    <col min="8975" max="8975" width="16" style="4" bestFit="1" customWidth="1"/>
    <col min="8976" max="8976" width="11.26953125" style="4" customWidth="1"/>
    <col min="8977" max="8977" width="14.7265625" style="4" customWidth="1"/>
    <col min="8978" max="8978" width="11.453125" style="4" customWidth="1"/>
    <col min="8979" max="8979" width="16.26953125" style="4" customWidth="1"/>
    <col min="8980" max="8980" width="10.54296875" style="4" bestFit="1" customWidth="1"/>
    <col min="8981" max="9212" width="8.26953125" style="4"/>
    <col min="9213" max="9213" width="1" style="4" customWidth="1"/>
    <col min="9214" max="9214" width="6.81640625" style="4" customWidth="1"/>
    <col min="9215" max="9215" width="6.7265625" style="4" customWidth="1"/>
    <col min="9216" max="9216" width="16.453125" style="4" customWidth="1"/>
    <col min="9217" max="9217" width="14.7265625" style="4" customWidth="1"/>
    <col min="9218" max="9218" width="16.81640625" style="4" customWidth="1"/>
    <col min="9219" max="9219" width="18" style="4" customWidth="1"/>
    <col min="9220" max="9220" width="17.81640625" style="4" customWidth="1"/>
    <col min="9221" max="9221" width="14" style="4" customWidth="1"/>
    <col min="9222" max="9222" width="12.7265625" style="4" customWidth="1"/>
    <col min="9223" max="9223" width="14" style="4" customWidth="1"/>
    <col min="9224" max="9224" width="15.81640625" style="4" customWidth="1"/>
    <col min="9225" max="9225" width="23.7265625" style="4" customWidth="1"/>
    <col min="9226" max="9227" width="16" style="4" customWidth="1"/>
    <col min="9228" max="9229" width="15.54296875" style="4" customWidth="1"/>
    <col min="9230" max="9230" width="12.7265625" style="4" customWidth="1"/>
    <col min="9231" max="9231" width="16" style="4" bestFit="1" customWidth="1"/>
    <col min="9232" max="9232" width="11.26953125" style="4" customWidth="1"/>
    <col min="9233" max="9233" width="14.7265625" style="4" customWidth="1"/>
    <col min="9234" max="9234" width="11.453125" style="4" customWidth="1"/>
    <col min="9235" max="9235" width="16.26953125" style="4" customWidth="1"/>
    <col min="9236" max="9236" width="10.54296875" style="4" bestFit="1" customWidth="1"/>
    <col min="9237" max="9468" width="8.26953125" style="4"/>
    <col min="9469" max="9469" width="1" style="4" customWidth="1"/>
    <col min="9470" max="9470" width="6.81640625" style="4" customWidth="1"/>
    <col min="9471" max="9471" width="6.7265625" style="4" customWidth="1"/>
    <col min="9472" max="9472" width="16.453125" style="4" customWidth="1"/>
    <col min="9473" max="9473" width="14.7265625" style="4" customWidth="1"/>
    <col min="9474" max="9474" width="16.81640625" style="4" customWidth="1"/>
    <col min="9475" max="9475" width="18" style="4" customWidth="1"/>
    <col min="9476" max="9476" width="17.81640625" style="4" customWidth="1"/>
    <col min="9477" max="9477" width="14" style="4" customWidth="1"/>
    <col min="9478" max="9478" width="12.7265625" style="4" customWidth="1"/>
    <col min="9479" max="9479" width="14" style="4" customWidth="1"/>
    <col min="9480" max="9480" width="15.81640625" style="4" customWidth="1"/>
    <col min="9481" max="9481" width="23.7265625" style="4" customWidth="1"/>
    <col min="9482" max="9483" width="16" style="4" customWidth="1"/>
    <col min="9484" max="9485" width="15.54296875" style="4" customWidth="1"/>
    <col min="9486" max="9486" width="12.7265625" style="4" customWidth="1"/>
    <col min="9487" max="9487" width="16" style="4" bestFit="1" customWidth="1"/>
    <col min="9488" max="9488" width="11.26953125" style="4" customWidth="1"/>
    <col min="9489" max="9489" width="14.7265625" style="4" customWidth="1"/>
    <col min="9490" max="9490" width="11.453125" style="4" customWidth="1"/>
    <col min="9491" max="9491" width="16.26953125" style="4" customWidth="1"/>
    <col min="9492" max="9492" width="10.54296875" style="4" bestFit="1" customWidth="1"/>
    <col min="9493" max="9724" width="8.26953125" style="4"/>
    <col min="9725" max="9725" width="1" style="4" customWidth="1"/>
    <col min="9726" max="9726" width="6.81640625" style="4" customWidth="1"/>
    <col min="9727" max="9727" width="6.7265625" style="4" customWidth="1"/>
    <col min="9728" max="9728" width="16.453125" style="4" customWidth="1"/>
    <col min="9729" max="9729" width="14.7265625" style="4" customWidth="1"/>
    <col min="9730" max="9730" width="16.81640625" style="4" customWidth="1"/>
    <col min="9731" max="9731" width="18" style="4" customWidth="1"/>
    <col min="9732" max="9732" width="17.81640625" style="4" customWidth="1"/>
    <col min="9733" max="9733" width="14" style="4" customWidth="1"/>
    <col min="9734" max="9734" width="12.7265625" style="4" customWidth="1"/>
    <col min="9735" max="9735" width="14" style="4" customWidth="1"/>
    <col min="9736" max="9736" width="15.81640625" style="4" customWidth="1"/>
    <col min="9737" max="9737" width="23.7265625" style="4" customWidth="1"/>
    <col min="9738" max="9739" width="16" style="4" customWidth="1"/>
    <col min="9740" max="9741" width="15.54296875" style="4" customWidth="1"/>
    <col min="9742" max="9742" width="12.7265625" style="4" customWidth="1"/>
    <col min="9743" max="9743" width="16" style="4" bestFit="1" customWidth="1"/>
    <col min="9744" max="9744" width="11.26953125" style="4" customWidth="1"/>
    <col min="9745" max="9745" width="14.7265625" style="4" customWidth="1"/>
    <col min="9746" max="9746" width="11.453125" style="4" customWidth="1"/>
    <col min="9747" max="9747" width="16.26953125" style="4" customWidth="1"/>
    <col min="9748" max="9748" width="10.54296875" style="4" bestFit="1" customWidth="1"/>
    <col min="9749" max="9980" width="8.26953125" style="4"/>
    <col min="9981" max="9981" width="1" style="4" customWidth="1"/>
    <col min="9982" max="9982" width="6.81640625" style="4" customWidth="1"/>
    <col min="9983" max="9983" width="6.7265625" style="4" customWidth="1"/>
    <col min="9984" max="9984" width="16.453125" style="4" customWidth="1"/>
    <col min="9985" max="9985" width="14.7265625" style="4" customWidth="1"/>
    <col min="9986" max="9986" width="16.81640625" style="4" customWidth="1"/>
    <col min="9987" max="9987" width="18" style="4" customWidth="1"/>
    <col min="9988" max="9988" width="17.81640625" style="4" customWidth="1"/>
    <col min="9989" max="9989" width="14" style="4" customWidth="1"/>
    <col min="9990" max="9990" width="12.7265625" style="4" customWidth="1"/>
    <col min="9991" max="9991" width="14" style="4" customWidth="1"/>
    <col min="9992" max="9992" width="15.81640625" style="4" customWidth="1"/>
    <col min="9993" max="9993" width="23.7265625" style="4" customWidth="1"/>
    <col min="9994" max="9995" width="16" style="4" customWidth="1"/>
    <col min="9996" max="9997" width="15.54296875" style="4" customWidth="1"/>
    <col min="9998" max="9998" width="12.7265625" style="4" customWidth="1"/>
    <col min="9999" max="9999" width="16" style="4" bestFit="1" customWidth="1"/>
    <col min="10000" max="10000" width="11.26953125" style="4" customWidth="1"/>
    <col min="10001" max="10001" width="14.7265625" style="4" customWidth="1"/>
    <col min="10002" max="10002" width="11.453125" style="4" customWidth="1"/>
    <col min="10003" max="10003" width="16.26953125" style="4" customWidth="1"/>
    <col min="10004" max="10004" width="10.54296875" style="4" bestFit="1" customWidth="1"/>
    <col min="10005" max="10236" width="8.26953125" style="4"/>
    <col min="10237" max="10237" width="1" style="4" customWidth="1"/>
    <col min="10238" max="10238" width="6.81640625" style="4" customWidth="1"/>
    <col min="10239" max="10239" width="6.7265625" style="4" customWidth="1"/>
    <col min="10240" max="10240" width="16.453125" style="4" customWidth="1"/>
    <col min="10241" max="10241" width="14.7265625" style="4" customWidth="1"/>
    <col min="10242" max="10242" width="16.81640625" style="4" customWidth="1"/>
    <col min="10243" max="10243" width="18" style="4" customWidth="1"/>
    <col min="10244" max="10244" width="17.81640625" style="4" customWidth="1"/>
    <col min="10245" max="10245" width="14" style="4" customWidth="1"/>
    <col min="10246" max="10246" width="12.7265625" style="4" customWidth="1"/>
    <col min="10247" max="10247" width="14" style="4" customWidth="1"/>
    <col min="10248" max="10248" width="15.81640625" style="4" customWidth="1"/>
    <col min="10249" max="10249" width="23.7265625" style="4" customWidth="1"/>
    <col min="10250" max="10251" width="16" style="4" customWidth="1"/>
    <col min="10252" max="10253" width="15.54296875" style="4" customWidth="1"/>
    <col min="10254" max="10254" width="12.7265625" style="4" customWidth="1"/>
    <col min="10255" max="10255" width="16" style="4" bestFit="1" customWidth="1"/>
    <col min="10256" max="10256" width="11.26953125" style="4" customWidth="1"/>
    <col min="10257" max="10257" width="14.7265625" style="4" customWidth="1"/>
    <col min="10258" max="10258" width="11.453125" style="4" customWidth="1"/>
    <col min="10259" max="10259" width="16.26953125" style="4" customWidth="1"/>
    <col min="10260" max="10260" width="10.54296875" style="4" bestFit="1" customWidth="1"/>
    <col min="10261" max="10492" width="8.26953125" style="4"/>
    <col min="10493" max="10493" width="1" style="4" customWidth="1"/>
    <col min="10494" max="10494" width="6.81640625" style="4" customWidth="1"/>
    <col min="10495" max="10495" width="6.7265625" style="4" customWidth="1"/>
    <col min="10496" max="10496" width="16.453125" style="4" customWidth="1"/>
    <col min="10497" max="10497" width="14.7265625" style="4" customWidth="1"/>
    <col min="10498" max="10498" width="16.81640625" style="4" customWidth="1"/>
    <col min="10499" max="10499" width="18" style="4" customWidth="1"/>
    <col min="10500" max="10500" width="17.81640625" style="4" customWidth="1"/>
    <col min="10501" max="10501" width="14" style="4" customWidth="1"/>
    <col min="10502" max="10502" width="12.7265625" style="4" customWidth="1"/>
    <col min="10503" max="10503" width="14" style="4" customWidth="1"/>
    <col min="10504" max="10504" width="15.81640625" style="4" customWidth="1"/>
    <col min="10505" max="10505" width="23.7265625" style="4" customWidth="1"/>
    <col min="10506" max="10507" width="16" style="4" customWidth="1"/>
    <col min="10508" max="10509" width="15.54296875" style="4" customWidth="1"/>
    <col min="10510" max="10510" width="12.7265625" style="4" customWidth="1"/>
    <col min="10511" max="10511" width="16" style="4" bestFit="1" customWidth="1"/>
    <col min="10512" max="10512" width="11.26953125" style="4" customWidth="1"/>
    <col min="10513" max="10513" width="14.7265625" style="4" customWidth="1"/>
    <col min="10514" max="10514" width="11.453125" style="4" customWidth="1"/>
    <col min="10515" max="10515" width="16.26953125" style="4" customWidth="1"/>
    <col min="10516" max="10516" width="10.54296875" style="4" bestFit="1" customWidth="1"/>
    <col min="10517" max="10748" width="8.26953125" style="4"/>
    <col min="10749" max="10749" width="1" style="4" customWidth="1"/>
    <col min="10750" max="10750" width="6.81640625" style="4" customWidth="1"/>
    <col min="10751" max="10751" width="6.7265625" style="4" customWidth="1"/>
    <col min="10752" max="10752" width="16.453125" style="4" customWidth="1"/>
    <col min="10753" max="10753" width="14.7265625" style="4" customWidth="1"/>
    <col min="10754" max="10754" width="16.81640625" style="4" customWidth="1"/>
    <col min="10755" max="10755" width="18" style="4" customWidth="1"/>
    <col min="10756" max="10756" width="17.81640625" style="4" customWidth="1"/>
    <col min="10757" max="10757" width="14" style="4" customWidth="1"/>
    <col min="10758" max="10758" width="12.7265625" style="4" customWidth="1"/>
    <col min="10759" max="10759" width="14" style="4" customWidth="1"/>
    <col min="10760" max="10760" width="15.81640625" style="4" customWidth="1"/>
    <col min="10761" max="10761" width="23.7265625" style="4" customWidth="1"/>
    <col min="10762" max="10763" width="16" style="4" customWidth="1"/>
    <col min="10764" max="10765" width="15.54296875" style="4" customWidth="1"/>
    <col min="10766" max="10766" width="12.7265625" style="4" customWidth="1"/>
    <col min="10767" max="10767" width="16" style="4" bestFit="1" customWidth="1"/>
    <col min="10768" max="10768" width="11.26953125" style="4" customWidth="1"/>
    <col min="10769" max="10769" width="14.7265625" style="4" customWidth="1"/>
    <col min="10770" max="10770" width="11.453125" style="4" customWidth="1"/>
    <col min="10771" max="10771" width="16.26953125" style="4" customWidth="1"/>
    <col min="10772" max="10772" width="10.54296875" style="4" bestFit="1" customWidth="1"/>
    <col min="10773" max="11004" width="8.26953125" style="4"/>
    <col min="11005" max="11005" width="1" style="4" customWidth="1"/>
    <col min="11006" max="11006" width="6.81640625" style="4" customWidth="1"/>
    <col min="11007" max="11007" width="6.7265625" style="4" customWidth="1"/>
    <col min="11008" max="11008" width="16.453125" style="4" customWidth="1"/>
    <col min="11009" max="11009" width="14.7265625" style="4" customWidth="1"/>
    <col min="11010" max="11010" width="16.81640625" style="4" customWidth="1"/>
    <col min="11011" max="11011" width="18" style="4" customWidth="1"/>
    <col min="11012" max="11012" width="17.81640625" style="4" customWidth="1"/>
    <col min="11013" max="11013" width="14" style="4" customWidth="1"/>
    <col min="11014" max="11014" width="12.7265625" style="4" customWidth="1"/>
    <col min="11015" max="11015" width="14" style="4" customWidth="1"/>
    <col min="11016" max="11016" width="15.81640625" style="4" customWidth="1"/>
    <col min="11017" max="11017" width="23.7265625" style="4" customWidth="1"/>
    <col min="11018" max="11019" width="16" style="4" customWidth="1"/>
    <col min="11020" max="11021" width="15.54296875" style="4" customWidth="1"/>
    <col min="11022" max="11022" width="12.7265625" style="4" customWidth="1"/>
    <col min="11023" max="11023" width="16" style="4" bestFit="1" customWidth="1"/>
    <col min="11024" max="11024" width="11.26953125" style="4" customWidth="1"/>
    <col min="11025" max="11025" width="14.7265625" style="4" customWidth="1"/>
    <col min="11026" max="11026" width="11.453125" style="4" customWidth="1"/>
    <col min="11027" max="11027" width="16.26953125" style="4" customWidth="1"/>
    <col min="11028" max="11028" width="10.54296875" style="4" bestFit="1" customWidth="1"/>
    <col min="11029" max="11260" width="8.26953125" style="4"/>
    <col min="11261" max="11261" width="1" style="4" customWidth="1"/>
    <col min="11262" max="11262" width="6.81640625" style="4" customWidth="1"/>
    <col min="11263" max="11263" width="6.7265625" style="4" customWidth="1"/>
    <col min="11264" max="11264" width="16.453125" style="4" customWidth="1"/>
    <col min="11265" max="11265" width="14.7265625" style="4" customWidth="1"/>
    <col min="11266" max="11266" width="16.81640625" style="4" customWidth="1"/>
    <col min="11267" max="11267" width="18" style="4" customWidth="1"/>
    <col min="11268" max="11268" width="17.81640625" style="4" customWidth="1"/>
    <col min="11269" max="11269" width="14" style="4" customWidth="1"/>
    <col min="11270" max="11270" width="12.7265625" style="4" customWidth="1"/>
    <col min="11271" max="11271" width="14" style="4" customWidth="1"/>
    <col min="11272" max="11272" width="15.81640625" style="4" customWidth="1"/>
    <col min="11273" max="11273" width="23.7265625" style="4" customWidth="1"/>
    <col min="11274" max="11275" width="16" style="4" customWidth="1"/>
    <col min="11276" max="11277" width="15.54296875" style="4" customWidth="1"/>
    <col min="11278" max="11278" width="12.7265625" style="4" customWidth="1"/>
    <col min="11279" max="11279" width="16" style="4" bestFit="1" customWidth="1"/>
    <col min="11280" max="11280" width="11.26953125" style="4" customWidth="1"/>
    <col min="11281" max="11281" width="14.7265625" style="4" customWidth="1"/>
    <col min="11282" max="11282" width="11.453125" style="4" customWidth="1"/>
    <col min="11283" max="11283" width="16.26953125" style="4" customWidth="1"/>
    <col min="11284" max="11284" width="10.54296875" style="4" bestFit="1" customWidth="1"/>
    <col min="11285" max="11516" width="8.26953125" style="4"/>
    <col min="11517" max="11517" width="1" style="4" customWidth="1"/>
    <col min="11518" max="11518" width="6.81640625" style="4" customWidth="1"/>
    <col min="11519" max="11519" width="6.7265625" style="4" customWidth="1"/>
    <col min="11520" max="11520" width="16.453125" style="4" customWidth="1"/>
    <col min="11521" max="11521" width="14.7265625" style="4" customWidth="1"/>
    <col min="11522" max="11522" width="16.81640625" style="4" customWidth="1"/>
    <col min="11523" max="11523" width="18" style="4" customWidth="1"/>
    <col min="11524" max="11524" width="17.81640625" style="4" customWidth="1"/>
    <col min="11525" max="11525" width="14" style="4" customWidth="1"/>
    <col min="11526" max="11526" width="12.7265625" style="4" customWidth="1"/>
    <col min="11527" max="11527" width="14" style="4" customWidth="1"/>
    <col min="11528" max="11528" width="15.81640625" style="4" customWidth="1"/>
    <col min="11529" max="11529" width="23.7265625" style="4" customWidth="1"/>
    <col min="11530" max="11531" width="16" style="4" customWidth="1"/>
    <col min="11532" max="11533" width="15.54296875" style="4" customWidth="1"/>
    <col min="11534" max="11534" width="12.7265625" style="4" customWidth="1"/>
    <col min="11535" max="11535" width="16" style="4" bestFit="1" customWidth="1"/>
    <col min="11536" max="11536" width="11.26953125" style="4" customWidth="1"/>
    <col min="11537" max="11537" width="14.7265625" style="4" customWidth="1"/>
    <col min="11538" max="11538" width="11.453125" style="4" customWidth="1"/>
    <col min="11539" max="11539" width="16.26953125" style="4" customWidth="1"/>
    <col min="11540" max="11540" width="10.54296875" style="4" bestFit="1" customWidth="1"/>
    <col min="11541" max="11772" width="8.26953125" style="4"/>
    <col min="11773" max="11773" width="1" style="4" customWidth="1"/>
    <col min="11774" max="11774" width="6.81640625" style="4" customWidth="1"/>
    <col min="11775" max="11775" width="6.7265625" style="4" customWidth="1"/>
    <col min="11776" max="11776" width="16.453125" style="4" customWidth="1"/>
    <col min="11777" max="11777" width="14.7265625" style="4" customWidth="1"/>
    <col min="11778" max="11778" width="16.81640625" style="4" customWidth="1"/>
    <col min="11779" max="11779" width="18" style="4" customWidth="1"/>
    <col min="11780" max="11780" width="17.81640625" style="4" customWidth="1"/>
    <col min="11781" max="11781" width="14" style="4" customWidth="1"/>
    <col min="11782" max="11782" width="12.7265625" style="4" customWidth="1"/>
    <col min="11783" max="11783" width="14" style="4" customWidth="1"/>
    <col min="11784" max="11784" width="15.81640625" style="4" customWidth="1"/>
    <col min="11785" max="11785" width="23.7265625" style="4" customWidth="1"/>
    <col min="11786" max="11787" width="16" style="4" customWidth="1"/>
    <col min="11788" max="11789" width="15.54296875" style="4" customWidth="1"/>
    <col min="11790" max="11790" width="12.7265625" style="4" customWidth="1"/>
    <col min="11791" max="11791" width="16" style="4" bestFit="1" customWidth="1"/>
    <col min="11792" max="11792" width="11.26953125" style="4" customWidth="1"/>
    <col min="11793" max="11793" width="14.7265625" style="4" customWidth="1"/>
    <col min="11794" max="11794" width="11.453125" style="4" customWidth="1"/>
    <col min="11795" max="11795" width="16.26953125" style="4" customWidth="1"/>
    <col min="11796" max="11796" width="10.54296875" style="4" bestFit="1" customWidth="1"/>
    <col min="11797" max="12028" width="8.26953125" style="4"/>
    <col min="12029" max="12029" width="1" style="4" customWidth="1"/>
    <col min="12030" max="12030" width="6.81640625" style="4" customWidth="1"/>
    <col min="12031" max="12031" width="6.7265625" style="4" customWidth="1"/>
    <col min="12032" max="12032" width="16.453125" style="4" customWidth="1"/>
    <col min="12033" max="12033" width="14.7265625" style="4" customWidth="1"/>
    <col min="12034" max="12034" width="16.81640625" style="4" customWidth="1"/>
    <col min="12035" max="12035" width="18" style="4" customWidth="1"/>
    <col min="12036" max="12036" width="17.81640625" style="4" customWidth="1"/>
    <col min="12037" max="12037" width="14" style="4" customWidth="1"/>
    <col min="12038" max="12038" width="12.7265625" style="4" customWidth="1"/>
    <col min="12039" max="12039" width="14" style="4" customWidth="1"/>
    <col min="12040" max="12040" width="15.81640625" style="4" customWidth="1"/>
    <col min="12041" max="12041" width="23.7265625" style="4" customWidth="1"/>
    <col min="12042" max="12043" width="16" style="4" customWidth="1"/>
    <col min="12044" max="12045" width="15.54296875" style="4" customWidth="1"/>
    <col min="12046" max="12046" width="12.7265625" style="4" customWidth="1"/>
    <col min="12047" max="12047" width="16" style="4" bestFit="1" customWidth="1"/>
    <col min="12048" max="12048" width="11.26953125" style="4" customWidth="1"/>
    <col min="12049" max="12049" width="14.7265625" style="4" customWidth="1"/>
    <col min="12050" max="12050" width="11.453125" style="4" customWidth="1"/>
    <col min="12051" max="12051" width="16.26953125" style="4" customWidth="1"/>
    <col min="12052" max="12052" width="10.54296875" style="4" bestFit="1" customWidth="1"/>
    <col min="12053" max="12284" width="8.26953125" style="4"/>
    <col min="12285" max="12285" width="1" style="4" customWidth="1"/>
    <col min="12286" max="12286" width="6.81640625" style="4" customWidth="1"/>
    <col min="12287" max="12287" width="6.7265625" style="4" customWidth="1"/>
    <col min="12288" max="12288" width="16.453125" style="4" customWidth="1"/>
    <col min="12289" max="12289" width="14.7265625" style="4" customWidth="1"/>
    <col min="12290" max="12290" width="16.81640625" style="4" customWidth="1"/>
    <col min="12291" max="12291" width="18" style="4" customWidth="1"/>
    <col min="12292" max="12292" width="17.81640625" style="4" customWidth="1"/>
    <col min="12293" max="12293" width="14" style="4" customWidth="1"/>
    <col min="12294" max="12294" width="12.7265625" style="4" customWidth="1"/>
    <col min="12295" max="12295" width="14" style="4" customWidth="1"/>
    <col min="12296" max="12296" width="15.81640625" style="4" customWidth="1"/>
    <col min="12297" max="12297" width="23.7265625" style="4" customWidth="1"/>
    <col min="12298" max="12299" width="16" style="4" customWidth="1"/>
    <col min="12300" max="12301" width="15.54296875" style="4" customWidth="1"/>
    <col min="12302" max="12302" width="12.7265625" style="4" customWidth="1"/>
    <col min="12303" max="12303" width="16" style="4" bestFit="1" customWidth="1"/>
    <col min="12304" max="12304" width="11.26953125" style="4" customWidth="1"/>
    <col min="12305" max="12305" width="14.7265625" style="4" customWidth="1"/>
    <col min="12306" max="12306" width="11.453125" style="4" customWidth="1"/>
    <col min="12307" max="12307" width="16.26953125" style="4" customWidth="1"/>
    <col min="12308" max="12308" width="10.54296875" style="4" bestFit="1" customWidth="1"/>
    <col min="12309" max="12540" width="8.26953125" style="4"/>
    <col min="12541" max="12541" width="1" style="4" customWidth="1"/>
    <col min="12542" max="12542" width="6.81640625" style="4" customWidth="1"/>
    <col min="12543" max="12543" width="6.7265625" style="4" customWidth="1"/>
    <col min="12544" max="12544" width="16.453125" style="4" customWidth="1"/>
    <col min="12545" max="12545" width="14.7265625" style="4" customWidth="1"/>
    <col min="12546" max="12546" width="16.81640625" style="4" customWidth="1"/>
    <col min="12547" max="12547" width="18" style="4" customWidth="1"/>
    <col min="12548" max="12548" width="17.81640625" style="4" customWidth="1"/>
    <col min="12549" max="12549" width="14" style="4" customWidth="1"/>
    <col min="12550" max="12550" width="12.7265625" style="4" customWidth="1"/>
    <col min="12551" max="12551" width="14" style="4" customWidth="1"/>
    <col min="12552" max="12552" width="15.81640625" style="4" customWidth="1"/>
    <col min="12553" max="12553" width="23.7265625" style="4" customWidth="1"/>
    <col min="12554" max="12555" width="16" style="4" customWidth="1"/>
    <col min="12556" max="12557" width="15.54296875" style="4" customWidth="1"/>
    <col min="12558" max="12558" width="12.7265625" style="4" customWidth="1"/>
    <col min="12559" max="12559" width="16" style="4" bestFit="1" customWidth="1"/>
    <col min="12560" max="12560" width="11.26953125" style="4" customWidth="1"/>
    <col min="12561" max="12561" width="14.7265625" style="4" customWidth="1"/>
    <col min="12562" max="12562" width="11.453125" style="4" customWidth="1"/>
    <col min="12563" max="12563" width="16.26953125" style="4" customWidth="1"/>
    <col min="12564" max="12564" width="10.54296875" style="4" bestFit="1" customWidth="1"/>
    <col min="12565" max="12796" width="8.26953125" style="4"/>
    <col min="12797" max="12797" width="1" style="4" customWidth="1"/>
    <col min="12798" max="12798" width="6.81640625" style="4" customWidth="1"/>
    <col min="12799" max="12799" width="6.7265625" style="4" customWidth="1"/>
    <col min="12800" max="12800" width="16.453125" style="4" customWidth="1"/>
    <col min="12801" max="12801" width="14.7265625" style="4" customWidth="1"/>
    <col min="12802" max="12802" width="16.81640625" style="4" customWidth="1"/>
    <col min="12803" max="12803" width="18" style="4" customWidth="1"/>
    <col min="12804" max="12804" width="17.81640625" style="4" customWidth="1"/>
    <col min="12805" max="12805" width="14" style="4" customWidth="1"/>
    <col min="12806" max="12806" width="12.7265625" style="4" customWidth="1"/>
    <col min="12807" max="12807" width="14" style="4" customWidth="1"/>
    <col min="12808" max="12808" width="15.81640625" style="4" customWidth="1"/>
    <col min="12809" max="12809" width="23.7265625" style="4" customWidth="1"/>
    <col min="12810" max="12811" width="16" style="4" customWidth="1"/>
    <col min="12812" max="12813" width="15.54296875" style="4" customWidth="1"/>
    <col min="12814" max="12814" width="12.7265625" style="4" customWidth="1"/>
    <col min="12815" max="12815" width="16" style="4" bestFit="1" customWidth="1"/>
    <col min="12816" max="12816" width="11.26953125" style="4" customWidth="1"/>
    <col min="12817" max="12817" width="14.7265625" style="4" customWidth="1"/>
    <col min="12818" max="12818" width="11.453125" style="4" customWidth="1"/>
    <col min="12819" max="12819" width="16.26953125" style="4" customWidth="1"/>
    <col min="12820" max="12820" width="10.54296875" style="4" bestFit="1" customWidth="1"/>
    <col min="12821" max="13052" width="8.26953125" style="4"/>
    <col min="13053" max="13053" width="1" style="4" customWidth="1"/>
    <col min="13054" max="13054" width="6.81640625" style="4" customWidth="1"/>
    <col min="13055" max="13055" width="6.7265625" style="4" customWidth="1"/>
    <col min="13056" max="13056" width="16.453125" style="4" customWidth="1"/>
    <col min="13057" max="13057" width="14.7265625" style="4" customWidth="1"/>
    <col min="13058" max="13058" width="16.81640625" style="4" customWidth="1"/>
    <col min="13059" max="13059" width="18" style="4" customWidth="1"/>
    <col min="13060" max="13060" width="17.81640625" style="4" customWidth="1"/>
    <col min="13061" max="13061" width="14" style="4" customWidth="1"/>
    <col min="13062" max="13062" width="12.7265625" style="4" customWidth="1"/>
    <col min="13063" max="13063" width="14" style="4" customWidth="1"/>
    <col min="13064" max="13064" width="15.81640625" style="4" customWidth="1"/>
    <col min="13065" max="13065" width="23.7265625" style="4" customWidth="1"/>
    <col min="13066" max="13067" width="16" style="4" customWidth="1"/>
    <col min="13068" max="13069" width="15.54296875" style="4" customWidth="1"/>
    <col min="13070" max="13070" width="12.7265625" style="4" customWidth="1"/>
    <col min="13071" max="13071" width="16" style="4" bestFit="1" customWidth="1"/>
    <col min="13072" max="13072" width="11.26953125" style="4" customWidth="1"/>
    <col min="13073" max="13073" width="14.7265625" style="4" customWidth="1"/>
    <col min="13074" max="13074" width="11.453125" style="4" customWidth="1"/>
    <col min="13075" max="13075" width="16.26953125" style="4" customWidth="1"/>
    <col min="13076" max="13076" width="10.54296875" style="4" bestFit="1" customWidth="1"/>
    <col min="13077" max="13308" width="8.26953125" style="4"/>
    <col min="13309" max="13309" width="1" style="4" customWidth="1"/>
    <col min="13310" max="13310" width="6.81640625" style="4" customWidth="1"/>
    <col min="13311" max="13311" width="6.7265625" style="4" customWidth="1"/>
    <col min="13312" max="13312" width="16.453125" style="4" customWidth="1"/>
    <col min="13313" max="13313" width="14.7265625" style="4" customWidth="1"/>
    <col min="13314" max="13314" width="16.81640625" style="4" customWidth="1"/>
    <col min="13315" max="13315" width="18" style="4" customWidth="1"/>
    <col min="13316" max="13316" width="17.81640625" style="4" customWidth="1"/>
    <col min="13317" max="13317" width="14" style="4" customWidth="1"/>
    <col min="13318" max="13318" width="12.7265625" style="4" customWidth="1"/>
    <col min="13319" max="13319" width="14" style="4" customWidth="1"/>
    <col min="13320" max="13320" width="15.81640625" style="4" customWidth="1"/>
    <col min="13321" max="13321" width="23.7265625" style="4" customWidth="1"/>
    <col min="13322" max="13323" width="16" style="4" customWidth="1"/>
    <col min="13324" max="13325" width="15.54296875" style="4" customWidth="1"/>
    <col min="13326" max="13326" width="12.7265625" style="4" customWidth="1"/>
    <col min="13327" max="13327" width="16" style="4" bestFit="1" customWidth="1"/>
    <col min="13328" max="13328" width="11.26953125" style="4" customWidth="1"/>
    <col min="13329" max="13329" width="14.7265625" style="4" customWidth="1"/>
    <col min="13330" max="13330" width="11.453125" style="4" customWidth="1"/>
    <col min="13331" max="13331" width="16.26953125" style="4" customWidth="1"/>
    <col min="13332" max="13332" width="10.54296875" style="4" bestFit="1" customWidth="1"/>
    <col min="13333" max="13564" width="8.26953125" style="4"/>
    <col min="13565" max="13565" width="1" style="4" customWidth="1"/>
    <col min="13566" max="13566" width="6.81640625" style="4" customWidth="1"/>
    <col min="13567" max="13567" width="6.7265625" style="4" customWidth="1"/>
    <col min="13568" max="13568" width="16.453125" style="4" customWidth="1"/>
    <col min="13569" max="13569" width="14.7265625" style="4" customWidth="1"/>
    <col min="13570" max="13570" width="16.81640625" style="4" customWidth="1"/>
    <col min="13571" max="13571" width="18" style="4" customWidth="1"/>
    <col min="13572" max="13572" width="17.81640625" style="4" customWidth="1"/>
    <col min="13573" max="13573" width="14" style="4" customWidth="1"/>
    <col min="13574" max="13574" width="12.7265625" style="4" customWidth="1"/>
    <col min="13575" max="13575" width="14" style="4" customWidth="1"/>
    <col min="13576" max="13576" width="15.81640625" style="4" customWidth="1"/>
    <col min="13577" max="13577" width="23.7265625" style="4" customWidth="1"/>
    <col min="13578" max="13579" width="16" style="4" customWidth="1"/>
    <col min="13580" max="13581" width="15.54296875" style="4" customWidth="1"/>
    <col min="13582" max="13582" width="12.7265625" style="4" customWidth="1"/>
    <col min="13583" max="13583" width="16" style="4" bestFit="1" customWidth="1"/>
    <col min="13584" max="13584" width="11.26953125" style="4" customWidth="1"/>
    <col min="13585" max="13585" width="14.7265625" style="4" customWidth="1"/>
    <col min="13586" max="13586" width="11.453125" style="4" customWidth="1"/>
    <col min="13587" max="13587" width="16.26953125" style="4" customWidth="1"/>
    <col min="13588" max="13588" width="10.54296875" style="4" bestFit="1" customWidth="1"/>
    <col min="13589" max="13820" width="8.26953125" style="4"/>
    <col min="13821" max="13821" width="1" style="4" customWidth="1"/>
    <col min="13822" max="13822" width="6.81640625" style="4" customWidth="1"/>
    <col min="13823" max="13823" width="6.7265625" style="4" customWidth="1"/>
    <col min="13824" max="13824" width="16.453125" style="4" customWidth="1"/>
    <col min="13825" max="13825" width="14.7265625" style="4" customWidth="1"/>
    <col min="13826" max="13826" width="16.81640625" style="4" customWidth="1"/>
    <col min="13827" max="13827" width="18" style="4" customWidth="1"/>
    <col min="13828" max="13828" width="17.81640625" style="4" customWidth="1"/>
    <col min="13829" max="13829" width="14" style="4" customWidth="1"/>
    <col min="13830" max="13830" width="12.7265625" style="4" customWidth="1"/>
    <col min="13831" max="13831" width="14" style="4" customWidth="1"/>
    <col min="13832" max="13832" width="15.81640625" style="4" customWidth="1"/>
    <col min="13833" max="13833" width="23.7265625" style="4" customWidth="1"/>
    <col min="13834" max="13835" width="16" style="4" customWidth="1"/>
    <col min="13836" max="13837" width="15.54296875" style="4" customWidth="1"/>
    <col min="13838" max="13838" width="12.7265625" style="4" customWidth="1"/>
    <col min="13839" max="13839" width="16" style="4" bestFit="1" customWidth="1"/>
    <col min="13840" max="13840" width="11.26953125" style="4" customWidth="1"/>
    <col min="13841" max="13841" width="14.7265625" style="4" customWidth="1"/>
    <col min="13842" max="13842" width="11.453125" style="4" customWidth="1"/>
    <col min="13843" max="13843" width="16.26953125" style="4" customWidth="1"/>
    <col min="13844" max="13844" width="10.54296875" style="4" bestFit="1" customWidth="1"/>
    <col min="13845" max="14076" width="8.26953125" style="4"/>
    <col min="14077" max="14077" width="1" style="4" customWidth="1"/>
    <col min="14078" max="14078" width="6.81640625" style="4" customWidth="1"/>
    <col min="14079" max="14079" width="6.7265625" style="4" customWidth="1"/>
    <col min="14080" max="14080" width="16.453125" style="4" customWidth="1"/>
    <col min="14081" max="14081" width="14.7265625" style="4" customWidth="1"/>
    <col min="14082" max="14082" width="16.81640625" style="4" customWidth="1"/>
    <col min="14083" max="14083" width="18" style="4" customWidth="1"/>
    <col min="14084" max="14084" width="17.81640625" style="4" customWidth="1"/>
    <col min="14085" max="14085" width="14" style="4" customWidth="1"/>
    <col min="14086" max="14086" width="12.7265625" style="4" customWidth="1"/>
    <col min="14087" max="14087" width="14" style="4" customWidth="1"/>
    <col min="14088" max="14088" width="15.81640625" style="4" customWidth="1"/>
    <col min="14089" max="14089" width="23.7265625" style="4" customWidth="1"/>
    <col min="14090" max="14091" width="16" style="4" customWidth="1"/>
    <col min="14092" max="14093" width="15.54296875" style="4" customWidth="1"/>
    <col min="14094" max="14094" width="12.7265625" style="4" customWidth="1"/>
    <col min="14095" max="14095" width="16" style="4" bestFit="1" customWidth="1"/>
    <col min="14096" max="14096" width="11.26953125" style="4" customWidth="1"/>
    <col min="14097" max="14097" width="14.7265625" style="4" customWidth="1"/>
    <col min="14098" max="14098" width="11.453125" style="4" customWidth="1"/>
    <col min="14099" max="14099" width="16.26953125" style="4" customWidth="1"/>
    <col min="14100" max="14100" width="10.54296875" style="4" bestFit="1" customWidth="1"/>
    <col min="14101" max="14332" width="8.26953125" style="4"/>
    <col min="14333" max="14333" width="1" style="4" customWidth="1"/>
    <col min="14334" max="14334" width="6.81640625" style="4" customWidth="1"/>
    <col min="14335" max="14335" width="6.7265625" style="4" customWidth="1"/>
    <col min="14336" max="14336" width="16.453125" style="4" customWidth="1"/>
    <col min="14337" max="14337" width="14.7265625" style="4" customWidth="1"/>
    <col min="14338" max="14338" width="16.81640625" style="4" customWidth="1"/>
    <col min="14339" max="14339" width="18" style="4" customWidth="1"/>
    <col min="14340" max="14340" width="17.81640625" style="4" customWidth="1"/>
    <col min="14341" max="14341" width="14" style="4" customWidth="1"/>
    <col min="14342" max="14342" width="12.7265625" style="4" customWidth="1"/>
    <col min="14343" max="14343" width="14" style="4" customWidth="1"/>
    <col min="14344" max="14344" width="15.81640625" style="4" customWidth="1"/>
    <col min="14345" max="14345" width="23.7265625" style="4" customWidth="1"/>
    <col min="14346" max="14347" width="16" style="4" customWidth="1"/>
    <col min="14348" max="14349" width="15.54296875" style="4" customWidth="1"/>
    <col min="14350" max="14350" width="12.7265625" style="4" customWidth="1"/>
    <col min="14351" max="14351" width="16" style="4" bestFit="1" customWidth="1"/>
    <col min="14352" max="14352" width="11.26953125" style="4" customWidth="1"/>
    <col min="14353" max="14353" width="14.7265625" style="4" customWidth="1"/>
    <col min="14354" max="14354" width="11.453125" style="4" customWidth="1"/>
    <col min="14355" max="14355" width="16.26953125" style="4" customWidth="1"/>
    <col min="14356" max="14356" width="10.54296875" style="4" bestFit="1" customWidth="1"/>
    <col min="14357" max="14588" width="8.26953125" style="4"/>
    <col min="14589" max="14589" width="1" style="4" customWidth="1"/>
    <col min="14590" max="14590" width="6.81640625" style="4" customWidth="1"/>
    <col min="14591" max="14591" width="6.7265625" style="4" customWidth="1"/>
    <col min="14592" max="14592" width="16.453125" style="4" customWidth="1"/>
    <col min="14593" max="14593" width="14.7265625" style="4" customWidth="1"/>
    <col min="14594" max="14594" width="16.81640625" style="4" customWidth="1"/>
    <col min="14595" max="14595" width="18" style="4" customWidth="1"/>
    <col min="14596" max="14596" width="17.81640625" style="4" customWidth="1"/>
    <col min="14597" max="14597" width="14" style="4" customWidth="1"/>
    <col min="14598" max="14598" width="12.7265625" style="4" customWidth="1"/>
    <col min="14599" max="14599" width="14" style="4" customWidth="1"/>
    <col min="14600" max="14600" width="15.81640625" style="4" customWidth="1"/>
    <col min="14601" max="14601" width="23.7265625" style="4" customWidth="1"/>
    <col min="14602" max="14603" width="16" style="4" customWidth="1"/>
    <col min="14604" max="14605" width="15.54296875" style="4" customWidth="1"/>
    <col min="14606" max="14606" width="12.7265625" style="4" customWidth="1"/>
    <col min="14607" max="14607" width="16" style="4" bestFit="1" customWidth="1"/>
    <col min="14608" max="14608" width="11.26953125" style="4" customWidth="1"/>
    <col min="14609" max="14609" width="14.7265625" style="4" customWidth="1"/>
    <col min="14610" max="14610" width="11.453125" style="4" customWidth="1"/>
    <col min="14611" max="14611" width="16.26953125" style="4" customWidth="1"/>
    <col min="14612" max="14612" width="10.54296875" style="4" bestFit="1" customWidth="1"/>
    <col min="14613" max="14844" width="8.26953125" style="4"/>
    <col min="14845" max="14845" width="1" style="4" customWidth="1"/>
    <col min="14846" max="14846" width="6.81640625" style="4" customWidth="1"/>
    <col min="14847" max="14847" width="6.7265625" style="4" customWidth="1"/>
    <col min="14848" max="14848" width="16.453125" style="4" customWidth="1"/>
    <col min="14849" max="14849" width="14.7265625" style="4" customWidth="1"/>
    <col min="14850" max="14850" width="16.81640625" style="4" customWidth="1"/>
    <col min="14851" max="14851" width="18" style="4" customWidth="1"/>
    <col min="14852" max="14852" width="17.81640625" style="4" customWidth="1"/>
    <col min="14853" max="14853" width="14" style="4" customWidth="1"/>
    <col min="14854" max="14854" width="12.7265625" style="4" customWidth="1"/>
    <col min="14855" max="14855" width="14" style="4" customWidth="1"/>
    <col min="14856" max="14856" width="15.81640625" style="4" customWidth="1"/>
    <col min="14857" max="14857" width="23.7265625" style="4" customWidth="1"/>
    <col min="14858" max="14859" width="16" style="4" customWidth="1"/>
    <col min="14860" max="14861" width="15.54296875" style="4" customWidth="1"/>
    <col min="14862" max="14862" width="12.7265625" style="4" customWidth="1"/>
    <col min="14863" max="14863" width="16" style="4" bestFit="1" customWidth="1"/>
    <col min="14864" max="14864" width="11.26953125" style="4" customWidth="1"/>
    <col min="14865" max="14865" width="14.7265625" style="4" customWidth="1"/>
    <col min="14866" max="14866" width="11.453125" style="4" customWidth="1"/>
    <col min="14867" max="14867" width="16.26953125" style="4" customWidth="1"/>
    <col min="14868" max="14868" width="10.54296875" style="4" bestFit="1" customWidth="1"/>
    <col min="14869" max="15100" width="8.26953125" style="4"/>
    <col min="15101" max="15101" width="1" style="4" customWidth="1"/>
    <col min="15102" max="15102" width="6.81640625" style="4" customWidth="1"/>
    <col min="15103" max="15103" width="6.7265625" style="4" customWidth="1"/>
    <col min="15104" max="15104" width="16.453125" style="4" customWidth="1"/>
    <col min="15105" max="15105" width="14.7265625" style="4" customWidth="1"/>
    <col min="15106" max="15106" width="16.81640625" style="4" customWidth="1"/>
    <col min="15107" max="15107" width="18" style="4" customWidth="1"/>
    <col min="15108" max="15108" width="17.81640625" style="4" customWidth="1"/>
    <col min="15109" max="15109" width="14" style="4" customWidth="1"/>
    <col min="15110" max="15110" width="12.7265625" style="4" customWidth="1"/>
    <col min="15111" max="15111" width="14" style="4" customWidth="1"/>
    <col min="15112" max="15112" width="15.81640625" style="4" customWidth="1"/>
    <col min="15113" max="15113" width="23.7265625" style="4" customWidth="1"/>
    <col min="15114" max="15115" width="16" style="4" customWidth="1"/>
    <col min="15116" max="15117" width="15.54296875" style="4" customWidth="1"/>
    <col min="15118" max="15118" width="12.7265625" style="4" customWidth="1"/>
    <col min="15119" max="15119" width="16" style="4" bestFit="1" customWidth="1"/>
    <col min="15120" max="15120" width="11.26953125" style="4" customWidth="1"/>
    <col min="15121" max="15121" width="14.7265625" style="4" customWidth="1"/>
    <col min="15122" max="15122" width="11.453125" style="4" customWidth="1"/>
    <col min="15123" max="15123" width="16.26953125" style="4" customWidth="1"/>
    <col min="15124" max="15124" width="10.54296875" style="4" bestFit="1" customWidth="1"/>
    <col min="15125" max="15356" width="8.26953125" style="4"/>
    <col min="15357" max="15357" width="1" style="4" customWidth="1"/>
    <col min="15358" max="15358" width="6.81640625" style="4" customWidth="1"/>
    <col min="15359" max="15359" width="6.7265625" style="4" customWidth="1"/>
    <col min="15360" max="15360" width="16.453125" style="4" customWidth="1"/>
    <col min="15361" max="15361" width="14.7265625" style="4" customWidth="1"/>
    <col min="15362" max="15362" width="16.81640625" style="4" customWidth="1"/>
    <col min="15363" max="15363" width="18" style="4" customWidth="1"/>
    <col min="15364" max="15364" width="17.81640625" style="4" customWidth="1"/>
    <col min="15365" max="15365" width="14" style="4" customWidth="1"/>
    <col min="15366" max="15366" width="12.7265625" style="4" customWidth="1"/>
    <col min="15367" max="15367" width="14" style="4" customWidth="1"/>
    <col min="15368" max="15368" width="15.81640625" style="4" customWidth="1"/>
    <col min="15369" max="15369" width="23.7265625" style="4" customWidth="1"/>
    <col min="15370" max="15371" width="16" style="4" customWidth="1"/>
    <col min="15372" max="15373" width="15.54296875" style="4" customWidth="1"/>
    <col min="15374" max="15374" width="12.7265625" style="4" customWidth="1"/>
    <col min="15375" max="15375" width="16" style="4" bestFit="1" customWidth="1"/>
    <col min="15376" max="15376" width="11.26953125" style="4" customWidth="1"/>
    <col min="15377" max="15377" width="14.7265625" style="4" customWidth="1"/>
    <col min="15378" max="15378" width="11.453125" style="4" customWidth="1"/>
    <col min="15379" max="15379" width="16.26953125" style="4" customWidth="1"/>
    <col min="15380" max="15380" width="10.54296875" style="4" bestFit="1" customWidth="1"/>
    <col min="15381" max="15612" width="8.26953125" style="4"/>
    <col min="15613" max="15613" width="1" style="4" customWidth="1"/>
    <col min="15614" max="15614" width="6.81640625" style="4" customWidth="1"/>
    <col min="15615" max="15615" width="6.7265625" style="4" customWidth="1"/>
    <col min="15616" max="15616" width="16.453125" style="4" customWidth="1"/>
    <col min="15617" max="15617" width="14.7265625" style="4" customWidth="1"/>
    <col min="15618" max="15618" width="16.81640625" style="4" customWidth="1"/>
    <col min="15619" max="15619" width="18" style="4" customWidth="1"/>
    <col min="15620" max="15620" width="17.81640625" style="4" customWidth="1"/>
    <col min="15621" max="15621" width="14" style="4" customWidth="1"/>
    <col min="15622" max="15622" width="12.7265625" style="4" customWidth="1"/>
    <col min="15623" max="15623" width="14" style="4" customWidth="1"/>
    <col min="15624" max="15624" width="15.81640625" style="4" customWidth="1"/>
    <col min="15625" max="15625" width="23.7265625" style="4" customWidth="1"/>
    <col min="15626" max="15627" width="16" style="4" customWidth="1"/>
    <col min="15628" max="15629" width="15.54296875" style="4" customWidth="1"/>
    <col min="15630" max="15630" width="12.7265625" style="4" customWidth="1"/>
    <col min="15631" max="15631" width="16" style="4" bestFit="1" customWidth="1"/>
    <col min="15632" max="15632" width="11.26953125" style="4" customWidth="1"/>
    <col min="15633" max="15633" width="14.7265625" style="4" customWidth="1"/>
    <col min="15634" max="15634" width="11.453125" style="4" customWidth="1"/>
    <col min="15635" max="15635" width="16.26953125" style="4" customWidth="1"/>
    <col min="15636" max="15636" width="10.54296875" style="4" bestFit="1" customWidth="1"/>
    <col min="15637" max="15868" width="8.26953125" style="4"/>
    <col min="15869" max="15869" width="1" style="4" customWidth="1"/>
    <col min="15870" max="15870" width="6.81640625" style="4" customWidth="1"/>
    <col min="15871" max="15871" width="6.7265625" style="4" customWidth="1"/>
    <col min="15872" max="15872" width="16.453125" style="4" customWidth="1"/>
    <col min="15873" max="15873" width="14.7265625" style="4" customWidth="1"/>
    <col min="15874" max="15874" width="16.81640625" style="4" customWidth="1"/>
    <col min="15875" max="15875" width="18" style="4" customWidth="1"/>
    <col min="15876" max="15876" width="17.81640625" style="4" customWidth="1"/>
    <col min="15877" max="15877" width="14" style="4" customWidth="1"/>
    <col min="15878" max="15878" width="12.7265625" style="4" customWidth="1"/>
    <col min="15879" max="15879" width="14" style="4" customWidth="1"/>
    <col min="15880" max="15880" width="15.81640625" style="4" customWidth="1"/>
    <col min="15881" max="15881" width="23.7265625" style="4" customWidth="1"/>
    <col min="15882" max="15883" width="16" style="4" customWidth="1"/>
    <col min="15884" max="15885" width="15.54296875" style="4" customWidth="1"/>
    <col min="15886" max="15886" width="12.7265625" style="4" customWidth="1"/>
    <col min="15887" max="15887" width="16" style="4" bestFit="1" customWidth="1"/>
    <col min="15888" max="15888" width="11.26953125" style="4" customWidth="1"/>
    <col min="15889" max="15889" width="14.7265625" style="4" customWidth="1"/>
    <col min="15890" max="15890" width="11.453125" style="4" customWidth="1"/>
    <col min="15891" max="15891" width="16.26953125" style="4" customWidth="1"/>
    <col min="15892" max="15892" width="10.54296875" style="4" bestFit="1" customWidth="1"/>
    <col min="15893" max="16124" width="8.26953125" style="4"/>
    <col min="16125" max="16125" width="1" style="4" customWidth="1"/>
    <col min="16126" max="16126" width="6.81640625" style="4" customWidth="1"/>
    <col min="16127" max="16127" width="6.7265625" style="4" customWidth="1"/>
    <col min="16128" max="16128" width="16.453125" style="4" customWidth="1"/>
    <col min="16129" max="16129" width="14.7265625" style="4" customWidth="1"/>
    <col min="16130" max="16130" width="16.81640625" style="4" customWidth="1"/>
    <col min="16131" max="16131" width="18" style="4" customWidth="1"/>
    <col min="16132" max="16132" width="17.81640625" style="4" customWidth="1"/>
    <col min="16133" max="16133" width="14" style="4" customWidth="1"/>
    <col min="16134" max="16134" width="12.7265625" style="4" customWidth="1"/>
    <col min="16135" max="16135" width="14" style="4" customWidth="1"/>
    <col min="16136" max="16136" width="15.81640625" style="4" customWidth="1"/>
    <col min="16137" max="16137" width="23.7265625" style="4" customWidth="1"/>
    <col min="16138" max="16139" width="16" style="4" customWidth="1"/>
    <col min="16140" max="16141" width="15.54296875" style="4" customWidth="1"/>
    <col min="16142" max="16142" width="12.7265625" style="4" customWidth="1"/>
    <col min="16143" max="16143" width="16" style="4" bestFit="1" customWidth="1"/>
    <col min="16144" max="16144" width="11.26953125" style="4" customWidth="1"/>
    <col min="16145" max="16145" width="14.7265625" style="4" customWidth="1"/>
    <col min="16146" max="16146" width="11.453125" style="4" customWidth="1"/>
    <col min="16147" max="16147" width="16.26953125" style="4" customWidth="1"/>
    <col min="16148" max="16148" width="10.54296875" style="4" bestFit="1" customWidth="1"/>
    <col min="16149" max="16384" width="8.26953125" style="4"/>
  </cols>
  <sheetData>
    <row r="1" spans="1:30" ht="16.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30" ht="27.75" customHeight="1">
      <c r="A2" s="1"/>
      <c r="B2" s="5"/>
      <c r="C2" s="5"/>
      <c r="D2" s="6"/>
      <c r="E2" s="151" t="s">
        <v>0</v>
      </c>
      <c r="F2" s="152"/>
      <c r="G2" s="152"/>
      <c r="H2" s="152"/>
      <c r="I2" s="152"/>
      <c r="J2" s="152"/>
      <c r="K2" s="152"/>
      <c r="L2" s="152"/>
      <c r="M2" s="152"/>
      <c r="N2" s="6"/>
      <c r="O2" s="6"/>
      <c r="P2" s="6"/>
      <c r="Q2" s="7" t="s">
        <v>1</v>
      </c>
      <c r="R2" s="7"/>
      <c r="S2" s="7"/>
      <c r="T2" s="7"/>
      <c r="U2" s="7"/>
      <c r="V2" s="8"/>
      <c r="W2" s="2"/>
    </row>
    <row r="3" spans="1:30" ht="13" customHeight="1">
      <c r="A3" s="1"/>
      <c r="B3" s="2"/>
      <c r="C3" s="2"/>
      <c r="D3" s="2"/>
      <c r="E3" s="153"/>
      <c r="F3" s="153"/>
      <c r="G3" s="153"/>
      <c r="H3" s="153"/>
      <c r="I3" s="153"/>
      <c r="J3" s="153"/>
      <c r="K3" s="153"/>
      <c r="L3" s="153"/>
      <c r="M3" s="153"/>
      <c r="N3" s="2"/>
      <c r="O3" s="9"/>
      <c r="P3" s="9"/>
      <c r="Q3" s="10" t="s">
        <v>2</v>
      </c>
      <c r="R3" s="11"/>
      <c r="S3" s="11"/>
      <c r="T3" s="7"/>
      <c r="U3" s="7"/>
      <c r="V3" s="8"/>
      <c r="W3" s="2"/>
    </row>
    <row r="4" spans="1:30" ht="13.5" customHeight="1">
      <c r="A4" s="1"/>
      <c r="B4" s="154"/>
      <c r="C4" s="154"/>
      <c r="D4" s="154"/>
      <c r="E4" s="12"/>
      <c r="F4" s="12"/>
      <c r="G4" s="12"/>
      <c r="H4" s="12"/>
      <c r="I4" s="12"/>
      <c r="J4" s="12"/>
      <c r="K4" s="12"/>
      <c r="L4" s="13"/>
      <c r="M4" s="13"/>
      <c r="N4" s="2"/>
      <c r="O4" s="234" t="s">
        <v>3</v>
      </c>
      <c r="P4" s="234"/>
      <c r="Q4" s="234"/>
      <c r="R4" s="234"/>
      <c r="S4" s="234"/>
      <c r="T4" s="7"/>
      <c r="U4" s="7"/>
      <c r="V4" s="8"/>
      <c r="W4" s="2"/>
    </row>
    <row r="5" spans="1:30" ht="13.5" customHeight="1" thickBot="1">
      <c r="A5" s="1"/>
      <c r="B5" s="12"/>
      <c r="C5" s="12"/>
      <c r="D5" s="12"/>
      <c r="E5" s="12"/>
      <c r="F5" s="12"/>
      <c r="G5" s="12"/>
      <c r="H5" s="12"/>
      <c r="I5" s="12"/>
      <c r="J5" s="12"/>
      <c r="K5" s="12"/>
      <c r="L5" s="13"/>
      <c r="M5" s="13"/>
      <c r="N5" s="2"/>
      <c r="O5" s="235"/>
      <c r="P5" s="235"/>
      <c r="Q5" s="235"/>
      <c r="R5" s="235"/>
      <c r="S5" s="235"/>
      <c r="T5" s="12"/>
      <c r="U5" s="12"/>
      <c r="V5" s="12"/>
      <c r="W5" s="2"/>
    </row>
    <row r="6" spans="1:30" ht="15" customHeight="1" thickBot="1">
      <c r="A6" s="1"/>
      <c r="B6" s="157" t="s">
        <v>4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9"/>
      <c r="W6" s="2"/>
    </row>
    <row r="7" spans="1:30" s="18" customFormat="1" ht="19.5" customHeight="1">
      <c r="A7" s="14"/>
      <c r="B7" s="144" t="s">
        <v>5</v>
      </c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5"/>
      <c r="P7" s="15"/>
      <c r="Q7" s="146" t="s">
        <v>6</v>
      </c>
      <c r="R7" s="146"/>
      <c r="S7" s="146"/>
      <c r="T7" s="16"/>
      <c r="U7" s="147" t="s">
        <v>7</v>
      </c>
      <c r="V7" s="148"/>
      <c r="W7" s="17"/>
      <c r="X7" s="3"/>
    </row>
    <row r="8" spans="1:30" s="24" customFormat="1" ht="20.25" customHeight="1">
      <c r="A8" s="19"/>
      <c r="B8" s="160" t="s">
        <v>8</v>
      </c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20"/>
      <c r="P8" s="20"/>
      <c r="Q8" s="162" t="s">
        <v>9</v>
      </c>
      <c r="R8" s="162"/>
      <c r="S8" s="162"/>
      <c r="T8" s="21"/>
      <c r="U8" s="163" t="s">
        <v>69</v>
      </c>
      <c r="V8" s="164"/>
      <c r="W8" s="22"/>
      <c r="X8" s="23"/>
    </row>
    <row r="9" spans="1:30" s="2" customFormat="1" ht="3.75" customHeight="1" thickBot="1">
      <c r="A9" s="1"/>
      <c r="B9" s="25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7"/>
      <c r="R9" s="27"/>
      <c r="S9" s="28"/>
      <c r="T9" s="28"/>
      <c r="U9" s="27"/>
      <c r="V9" s="29"/>
      <c r="X9" s="30"/>
    </row>
    <row r="10" spans="1:30" ht="19.5" customHeight="1" thickBot="1">
      <c r="A10" s="31"/>
      <c r="B10" s="165" t="s">
        <v>10</v>
      </c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7"/>
      <c r="O10" s="166"/>
      <c r="P10" s="166"/>
      <c r="Q10" s="166"/>
      <c r="R10" s="167"/>
      <c r="S10" s="166"/>
      <c r="T10" s="166"/>
      <c r="U10" s="166"/>
      <c r="V10" s="168"/>
      <c r="W10" s="2"/>
    </row>
    <row r="11" spans="1:30" s="35" customFormat="1" ht="45.75" customHeight="1" thickBot="1">
      <c r="A11" s="32"/>
      <c r="B11" s="169" t="s">
        <v>11</v>
      </c>
      <c r="C11" s="170"/>
      <c r="D11" s="106" t="s">
        <v>12</v>
      </c>
      <c r="E11" s="107" t="s">
        <v>13</v>
      </c>
      <c r="F11" s="108" t="s">
        <v>14</v>
      </c>
      <c r="G11" s="101" t="s">
        <v>15</v>
      </c>
      <c r="H11" s="102" t="s">
        <v>16</v>
      </c>
      <c r="I11" s="103" t="s">
        <v>17</v>
      </c>
      <c r="J11" s="103" t="s">
        <v>18</v>
      </c>
      <c r="K11" s="104" t="s">
        <v>19</v>
      </c>
      <c r="L11" s="105" t="s">
        <v>20</v>
      </c>
      <c r="M11" s="109" t="s">
        <v>21</v>
      </c>
      <c r="N11" s="110" t="s">
        <v>22</v>
      </c>
      <c r="O11" s="107" t="s">
        <v>23</v>
      </c>
      <c r="P11" s="111" t="s">
        <v>24</v>
      </c>
      <c r="Q11" s="112" t="s">
        <v>25</v>
      </c>
      <c r="R11" s="171"/>
      <c r="S11" s="113" t="s">
        <v>26</v>
      </c>
      <c r="T11" s="114" t="s">
        <v>27</v>
      </c>
      <c r="U11" s="114" t="s">
        <v>28</v>
      </c>
      <c r="V11" s="115" t="s">
        <v>29</v>
      </c>
      <c r="W11" s="33"/>
      <c r="X11" s="34"/>
    </row>
    <row r="12" spans="1:30" s="24" customFormat="1" ht="24" customHeight="1" thickBot="1">
      <c r="A12" s="19"/>
      <c r="B12" s="172">
        <v>0</v>
      </c>
      <c r="C12" s="173"/>
      <c r="D12" s="116">
        <v>24696.87</v>
      </c>
      <c r="E12" s="117">
        <v>0</v>
      </c>
      <c r="F12" s="118">
        <f>SUM(B12:E12)</f>
        <v>24696.87</v>
      </c>
      <c r="G12" s="119">
        <v>130540.76</v>
      </c>
      <c r="H12" s="120">
        <v>0</v>
      </c>
      <c r="I12" s="121">
        <v>0</v>
      </c>
      <c r="J12" s="121">
        <v>0</v>
      </c>
      <c r="K12" s="122">
        <v>0</v>
      </c>
      <c r="L12" s="123">
        <v>9.23</v>
      </c>
      <c r="M12" s="124">
        <f>SUM(F12:L12)</f>
        <v>155246.86000000002</v>
      </c>
      <c r="N12" s="125">
        <f>U28</f>
        <v>9881.82</v>
      </c>
      <c r="O12" s="126">
        <v>0</v>
      </c>
      <c r="P12" s="127">
        <v>0</v>
      </c>
      <c r="Q12" s="128">
        <f>SUM(N12:P12)</f>
        <v>9881.82</v>
      </c>
      <c r="R12" s="171"/>
      <c r="S12" s="129">
        <f>SUM(M12-Q12)</f>
        <v>145365.04</v>
      </c>
      <c r="T12" s="130">
        <v>0</v>
      </c>
      <c r="U12" s="131">
        <v>145365.04</v>
      </c>
      <c r="V12" s="132">
        <v>0</v>
      </c>
      <c r="W12" s="36"/>
      <c r="X12" s="37"/>
    </row>
    <row r="13" spans="1:30" s="2" customFormat="1" ht="3.75" customHeight="1">
      <c r="A13" s="1"/>
      <c r="B13" s="38"/>
      <c r="C13" s="39"/>
      <c r="D13" s="40"/>
      <c r="E13" s="40"/>
      <c r="F13" s="40"/>
      <c r="G13" s="40"/>
      <c r="H13" s="40"/>
      <c r="I13" s="40"/>
      <c r="J13" s="40">
        <v>0</v>
      </c>
      <c r="K13" s="40"/>
      <c r="L13" s="39"/>
      <c r="M13" s="39"/>
      <c r="N13" s="41"/>
      <c r="O13" s="41"/>
      <c r="P13" s="41"/>
      <c r="Q13" s="42"/>
      <c r="R13" s="42"/>
      <c r="S13" s="43"/>
      <c r="T13" s="43"/>
      <c r="U13" s="43"/>
      <c r="V13" s="44"/>
      <c r="W13" s="36"/>
      <c r="X13" s="45"/>
    </row>
    <row r="14" spans="1:30" ht="18.649999999999999" customHeight="1" thickBot="1">
      <c r="A14" s="1"/>
      <c r="B14" s="174"/>
      <c r="C14" s="175"/>
      <c r="D14" s="175"/>
      <c r="E14" s="175"/>
      <c r="F14" s="175"/>
      <c r="G14" s="175"/>
      <c r="H14" s="175"/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5"/>
      <c r="U14" s="175"/>
      <c r="V14" s="176"/>
      <c r="W14" s="2"/>
    </row>
    <row r="15" spans="1:30" s="51" customFormat="1" ht="12" customHeight="1">
      <c r="A15" s="46"/>
      <c r="B15" s="177" t="s">
        <v>30</v>
      </c>
      <c r="C15" s="179" t="s">
        <v>31</v>
      </c>
      <c r="D15" s="180"/>
      <c r="E15" s="134"/>
      <c r="F15" s="181" t="s">
        <v>32</v>
      </c>
      <c r="G15" s="182"/>
      <c r="H15" s="182"/>
      <c r="I15" s="182"/>
      <c r="J15" s="182"/>
      <c r="K15" s="182"/>
      <c r="L15" s="182"/>
      <c r="M15" s="183"/>
      <c r="N15" s="187" t="s">
        <v>33</v>
      </c>
      <c r="O15" s="188"/>
      <c r="P15" s="189"/>
      <c r="Q15" s="187" t="s">
        <v>34</v>
      </c>
      <c r="R15" s="188"/>
      <c r="S15" s="188"/>
      <c r="T15" s="188"/>
      <c r="U15" s="192" t="s">
        <v>35</v>
      </c>
      <c r="V15" s="193"/>
      <c r="W15" s="47"/>
      <c r="X15" s="48"/>
      <c r="Y15" s="49"/>
      <c r="Z15" s="50" t="s">
        <v>36</v>
      </c>
      <c r="AA15" s="49"/>
      <c r="AB15" s="49"/>
      <c r="AC15" s="49"/>
      <c r="AD15" s="49"/>
    </row>
    <row r="16" spans="1:30" s="51" customFormat="1" ht="12.75" customHeight="1" thickBot="1">
      <c r="A16" s="46"/>
      <c r="B16" s="178"/>
      <c r="C16" s="196" t="s">
        <v>37</v>
      </c>
      <c r="D16" s="197"/>
      <c r="E16" s="135" t="s">
        <v>38</v>
      </c>
      <c r="F16" s="184"/>
      <c r="G16" s="185"/>
      <c r="H16" s="185"/>
      <c r="I16" s="185"/>
      <c r="J16" s="185"/>
      <c r="K16" s="185"/>
      <c r="L16" s="185"/>
      <c r="M16" s="186"/>
      <c r="N16" s="190" t="s">
        <v>39</v>
      </c>
      <c r="O16" s="191"/>
      <c r="P16" s="198"/>
      <c r="Q16" s="190"/>
      <c r="R16" s="191"/>
      <c r="S16" s="191"/>
      <c r="T16" s="191"/>
      <c r="U16" s="194"/>
      <c r="V16" s="195"/>
      <c r="W16" s="47"/>
      <c r="X16" s="3"/>
      <c r="Y16" s="49"/>
      <c r="Z16" s="49"/>
      <c r="AA16" s="49"/>
      <c r="AB16" s="49"/>
      <c r="AC16" s="49"/>
      <c r="AD16" s="49"/>
    </row>
    <row r="17" spans="1:486" s="57" customFormat="1" ht="15" customHeight="1">
      <c r="A17" s="53"/>
      <c r="B17" s="133">
        <v>1</v>
      </c>
      <c r="C17" s="199">
        <v>44208</v>
      </c>
      <c r="D17" s="200"/>
      <c r="E17" s="59">
        <v>11201</v>
      </c>
      <c r="F17" s="201" t="s">
        <v>70</v>
      </c>
      <c r="G17" s="201"/>
      <c r="H17" s="201"/>
      <c r="I17" s="201"/>
      <c r="J17" s="201"/>
      <c r="K17" s="201"/>
      <c r="L17" s="201"/>
      <c r="M17" s="201"/>
      <c r="N17" s="202">
        <v>44188</v>
      </c>
      <c r="O17" s="202"/>
      <c r="P17" s="202"/>
      <c r="Q17" s="203" t="s">
        <v>41</v>
      </c>
      <c r="R17" s="203"/>
      <c r="S17" s="203"/>
      <c r="T17" s="203"/>
      <c r="U17" s="204">
        <v>602.29999999999995</v>
      </c>
      <c r="V17" s="205"/>
      <c r="W17" s="60"/>
      <c r="X17" s="58"/>
      <c r="Y17" s="55"/>
      <c r="Z17" s="55"/>
      <c r="AA17" s="55"/>
      <c r="AB17" s="55"/>
      <c r="AC17" s="55"/>
      <c r="AD17" s="55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  <c r="BY17" s="56"/>
      <c r="BZ17" s="56"/>
      <c r="CA17" s="56"/>
      <c r="CB17" s="56"/>
      <c r="CC17" s="56"/>
      <c r="CD17" s="56"/>
      <c r="CE17" s="56"/>
      <c r="CF17" s="56"/>
      <c r="CG17" s="56"/>
      <c r="CH17" s="56"/>
      <c r="CI17" s="56"/>
      <c r="CJ17" s="56"/>
      <c r="CK17" s="56"/>
      <c r="CL17" s="56"/>
      <c r="CM17" s="56"/>
      <c r="CN17" s="56"/>
      <c r="CO17" s="56"/>
      <c r="CP17" s="56"/>
      <c r="CQ17" s="56"/>
      <c r="CR17" s="56"/>
      <c r="CS17" s="56"/>
      <c r="CT17" s="56"/>
      <c r="CU17" s="56"/>
      <c r="CV17" s="56"/>
      <c r="CW17" s="56"/>
      <c r="CX17" s="56"/>
      <c r="CY17" s="56"/>
      <c r="CZ17" s="56"/>
      <c r="DA17" s="56"/>
      <c r="DB17" s="56"/>
      <c r="DC17" s="56"/>
      <c r="DD17" s="56"/>
      <c r="DE17" s="56"/>
      <c r="DF17" s="56"/>
      <c r="DG17" s="56"/>
      <c r="DH17" s="56"/>
      <c r="DI17" s="56"/>
      <c r="DJ17" s="56"/>
      <c r="DK17" s="56"/>
      <c r="DL17" s="56"/>
      <c r="DM17" s="56"/>
      <c r="DN17" s="56"/>
      <c r="DO17" s="56"/>
      <c r="DP17" s="56"/>
      <c r="DQ17" s="56"/>
      <c r="DR17" s="56"/>
      <c r="DS17" s="56"/>
      <c r="DT17" s="56"/>
      <c r="DU17" s="56"/>
      <c r="DV17" s="56"/>
      <c r="DW17" s="56"/>
      <c r="DX17" s="56"/>
      <c r="DY17" s="56"/>
      <c r="DZ17" s="56"/>
      <c r="EA17" s="56"/>
      <c r="EB17" s="56"/>
      <c r="EC17" s="56"/>
      <c r="ED17" s="56"/>
      <c r="EE17" s="56"/>
      <c r="EF17" s="56"/>
      <c r="EG17" s="56"/>
      <c r="EH17" s="56"/>
      <c r="EI17" s="56"/>
      <c r="EJ17" s="56"/>
      <c r="EK17" s="56"/>
      <c r="EL17" s="56"/>
      <c r="EM17" s="56"/>
      <c r="EN17" s="56"/>
      <c r="EO17" s="56"/>
      <c r="EP17" s="56"/>
      <c r="EQ17" s="56"/>
      <c r="ER17" s="56"/>
      <c r="ES17" s="56"/>
      <c r="ET17" s="56"/>
      <c r="EU17" s="56"/>
      <c r="EV17" s="56"/>
      <c r="EW17" s="56"/>
      <c r="EX17" s="56"/>
      <c r="EY17" s="56"/>
      <c r="EZ17" s="56"/>
      <c r="FA17" s="56"/>
      <c r="FB17" s="56"/>
      <c r="FC17" s="56"/>
      <c r="FD17" s="56"/>
      <c r="FE17" s="56"/>
      <c r="FF17" s="56"/>
      <c r="FG17" s="56"/>
      <c r="FH17" s="56"/>
      <c r="FI17" s="56"/>
      <c r="FJ17" s="56"/>
      <c r="FK17" s="56"/>
      <c r="FL17" s="56"/>
      <c r="FM17" s="56"/>
      <c r="FN17" s="56"/>
      <c r="FO17" s="56"/>
      <c r="FP17" s="56"/>
      <c r="FQ17" s="56"/>
      <c r="FR17" s="56"/>
      <c r="FS17" s="56"/>
      <c r="FT17" s="56"/>
      <c r="FU17" s="56"/>
      <c r="FV17" s="56"/>
      <c r="FW17" s="56"/>
      <c r="FX17" s="56"/>
      <c r="FY17" s="56"/>
      <c r="FZ17" s="56"/>
      <c r="GA17" s="56"/>
      <c r="GB17" s="56"/>
      <c r="GC17" s="56"/>
      <c r="GD17" s="56"/>
      <c r="GE17" s="56"/>
      <c r="GF17" s="56"/>
      <c r="GG17" s="56"/>
      <c r="GH17" s="56"/>
      <c r="GI17" s="56"/>
      <c r="GJ17" s="56"/>
      <c r="GK17" s="56"/>
      <c r="GL17" s="56"/>
      <c r="GM17" s="56"/>
      <c r="GN17" s="56"/>
      <c r="GO17" s="56"/>
      <c r="GP17" s="56"/>
      <c r="GQ17" s="56"/>
      <c r="GR17" s="56"/>
      <c r="GS17" s="56"/>
      <c r="GT17" s="56"/>
      <c r="GU17" s="56"/>
      <c r="GV17" s="56"/>
      <c r="GW17" s="56"/>
      <c r="GX17" s="56"/>
      <c r="GY17" s="56"/>
      <c r="GZ17" s="56"/>
      <c r="HA17" s="56"/>
      <c r="HB17" s="56"/>
      <c r="HC17" s="56"/>
      <c r="HD17" s="56"/>
      <c r="HE17" s="56"/>
      <c r="HF17" s="56"/>
      <c r="HG17" s="56"/>
      <c r="HH17" s="56"/>
      <c r="HI17" s="56"/>
      <c r="HJ17" s="56"/>
      <c r="HK17" s="56"/>
      <c r="HL17" s="56"/>
      <c r="HM17" s="56"/>
      <c r="HN17" s="56"/>
      <c r="HO17" s="56"/>
      <c r="HP17" s="56"/>
      <c r="HQ17" s="56"/>
      <c r="HR17" s="56"/>
      <c r="HS17" s="56"/>
      <c r="HT17" s="56"/>
      <c r="HU17" s="56"/>
      <c r="HV17" s="56"/>
      <c r="HW17" s="56"/>
      <c r="HX17" s="56"/>
      <c r="HY17" s="56"/>
      <c r="HZ17" s="56"/>
      <c r="IA17" s="56"/>
      <c r="IB17" s="56"/>
      <c r="IC17" s="56"/>
      <c r="ID17" s="56"/>
      <c r="IE17" s="56"/>
      <c r="IF17" s="56"/>
      <c r="IG17" s="56"/>
      <c r="IH17" s="56"/>
      <c r="II17" s="56"/>
      <c r="IJ17" s="56"/>
      <c r="IK17" s="56"/>
      <c r="IL17" s="56"/>
      <c r="IM17" s="56"/>
      <c r="IN17" s="56"/>
      <c r="IO17" s="56"/>
      <c r="IP17" s="56"/>
      <c r="IQ17" s="56"/>
      <c r="IR17" s="56"/>
      <c r="IS17" s="56"/>
      <c r="IT17" s="56"/>
      <c r="IU17" s="56"/>
      <c r="IV17" s="56"/>
      <c r="IW17" s="56"/>
      <c r="IX17" s="56"/>
      <c r="IY17" s="56"/>
      <c r="IZ17" s="56"/>
      <c r="JA17" s="56"/>
      <c r="JB17" s="56"/>
      <c r="JC17" s="56"/>
      <c r="JD17" s="56"/>
      <c r="JE17" s="56"/>
      <c r="JF17" s="56"/>
      <c r="JG17" s="56"/>
      <c r="JH17" s="56"/>
      <c r="JI17" s="56"/>
      <c r="JJ17" s="56"/>
      <c r="JK17" s="56"/>
      <c r="JL17" s="56"/>
      <c r="JM17" s="56"/>
      <c r="JN17" s="56"/>
      <c r="JO17" s="56"/>
      <c r="JP17" s="56"/>
      <c r="JQ17" s="56"/>
      <c r="JR17" s="56"/>
      <c r="JS17" s="56"/>
      <c r="JT17" s="56"/>
      <c r="JU17" s="56"/>
      <c r="JV17" s="56"/>
      <c r="JW17" s="56"/>
      <c r="JX17" s="56"/>
      <c r="JY17" s="56"/>
      <c r="JZ17" s="56"/>
      <c r="KA17" s="56"/>
      <c r="KB17" s="56"/>
      <c r="KC17" s="56"/>
      <c r="KD17" s="56"/>
      <c r="KE17" s="56"/>
      <c r="KF17" s="56"/>
      <c r="KG17" s="56"/>
      <c r="KH17" s="56"/>
      <c r="KI17" s="56"/>
      <c r="KJ17" s="56"/>
      <c r="KK17" s="56"/>
      <c r="KL17" s="56"/>
      <c r="KM17" s="56"/>
      <c r="KN17" s="56"/>
      <c r="KO17" s="56"/>
      <c r="KP17" s="56"/>
      <c r="KQ17" s="56"/>
      <c r="KR17" s="56"/>
      <c r="KS17" s="56"/>
      <c r="KT17" s="56"/>
      <c r="KU17" s="56"/>
      <c r="KV17" s="56"/>
      <c r="KW17" s="56"/>
      <c r="KX17" s="56"/>
      <c r="KY17" s="56"/>
      <c r="KZ17" s="56"/>
      <c r="LA17" s="56"/>
      <c r="LB17" s="56"/>
      <c r="LC17" s="56"/>
      <c r="LD17" s="56"/>
      <c r="LE17" s="56"/>
      <c r="LF17" s="56"/>
      <c r="LG17" s="56"/>
      <c r="LH17" s="56"/>
      <c r="LI17" s="56"/>
      <c r="LJ17" s="56"/>
      <c r="LK17" s="56"/>
      <c r="LL17" s="56"/>
      <c r="LM17" s="56"/>
      <c r="LN17" s="56"/>
      <c r="LO17" s="56"/>
      <c r="LP17" s="56"/>
      <c r="LQ17" s="56"/>
      <c r="LR17" s="56"/>
      <c r="LS17" s="56"/>
      <c r="LT17" s="56"/>
      <c r="LU17" s="56"/>
      <c r="LV17" s="56"/>
      <c r="LW17" s="56"/>
      <c r="LX17" s="56"/>
      <c r="LY17" s="56"/>
      <c r="LZ17" s="56"/>
      <c r="MA17" s="56"/>
      <c r="MB17" s="56"/>
      <c r="MC17" s="56"/>
      <c r="MD17" s="56"/>
      <c r="ME17" s="56"/>
      <c r="MF17" s="56"/>
      <c r="MG17" s="56"/>
      <c r="MH17" s="56"/>
      <c r="MI17" s="56"/>
      <c r="MJ17" s="56"/>
      <c r="MK17" s="56"/>
      <c r="ML17" s="56"/>
      <c r="MM17" s="56"/>
      <c r="MN17" s="56"/>
      <c r="MO17" s="56"/>
      <c r="MP17" s="56"/>
      <c r="MQ17" s="56"/>
      <c r="MR17" s="56"/>
      <c r="MS17" s="56"/>
      <c r="MT17" s="56"/>
      <c r="MU17" s="56"/>
      <c r="MV17" s="56"/>
      <c r="MW17" s="56"/>
      <c r="MX17" s="56"/>
      <c r="MY17" s="56"/>
      <c r="MZ17" s="56"/>
      <c r="NA17" s="56"/>
      <c r="NB17" s="56"/>
      <c r="NC17" s="56"/>
      <c r="ND17" s="56"/>
      <c r="NE17" s="56"/>
      <c r="NF17" s="56"/>
      <c r="NG17" s="56"/>
      <c r="NH17" s="56"/>
      <c r="NI17" s="56"/>
      <c r="NJ17" s="56"/>
      <c r="NK17" s="56"/>
      <c r="NL17" s="56"/>
      <c r="NM17" s="56"/>
      <c r="NN17" s="56"/>
      <c r="NO17" s="56"/>
      <c r="NP17" s="56"/>
      <c r="NQ17" s="56"/>
      <c r="NR17" s="56"/>
      <c r="NS17" s="56"/>
      <c r="NT17" s="56"/>
      <c r="NU17" s="56"/>
      <c r="NV17" s="56"/>
      <c r="NW17" s="56"/>
      <c r="NX17" s="56"/>
      <c r="NY17" s="56"/>
      <c r="NZ17" s="56"/>
      <c r="OA17" s="56"/>
      <c r="OB17" s="56"/>
      <c r="OC17" s="56"/>
      <c r="OD17" s="56"/>
      <c r="OE17" s="56"/>
      <c r="OF17" s="56"/>
      <c r="OG17" s="56"/>
      <c r="OH17" s="56"/>
      <c r="OI17" s="56"/>
      <c r="OJ17" s="56"/>
      <c r="OK17" s="56"/>
      <c r="OL17" s="56"/>
      <c r="OM17" s="56"/>
      <c r="ON17" s="56"/>
      <c r="OO17" s="56"/>
      <c r="OP17" s="56"/>
      <c r="OQ17" s="56"/>
      <c r="OR17" s="56"/>
      <c r="OS17" s="56"/>
      <c r="OT17" s="56"/>
      <c r="OU17" s="56"/>
      <c r="OV17" s="56"/>
      <c r="OW17" s="56"/>
      <c r="OX17" s="56"/>
      <c r="OY17" s="56"/>
      <c r="OZ17" s="56"/>
      <c r="PA17" s="56"/>
      <c r="PB17" s="56"/>
      <c r="PC17" s="56"/>
      <c r="PD17" s="56"/>
      <c r="PE17" s="56"/>
      <c r="PF17" s="56"/>
      <c r="PG17" s="56"/>
      <c r="PH17" s="56"/>
      <c r="PI17" s="56"/>
      <c r="PJ17" s="56"/>
      <c r="PK17" s="56"/>
      <c r="PL17" s="56"/>
      <c r="PM17" s="56"/>
      <c r="PN17" s="56"/>
      <c r="PO17" s="56"/>
      <c r="PP17" s="56"/>
      <c r="PQ17" s="56"/>
      <c r="PR17" s="56"/>
      <c r="PS17" s="56"/>
      <c r="PT17" s="56"/>
      <c r="PU17" s="56"/>
      <c r="PV17" s="56"/>
      <c r="PW17" s="56"/>
      <c r="PX17" s="56"/>
      <c r="PY17" s="56"/>
      <c r="PZ17" s="56"/>
      <c r="QA17" s="56"/>
      <c r="QB17" s="56"/>
      <c r="QC17" s="56"/>
      <c r="QD17" s="56"/>
      <c r="QE17" s="56"/>
      <c r="QF17" s="56"/>
      <c r="QG17" s="56"/>
      <c r="QH17" s="56"/>
      <c r="QI17" s="56"/>
      <c r="QJ17" s="56"/>
      <c r="QK17" s="56"/>
      <c r="QL17" s="56"/>
      <c r="QM17" s="56"/>
      <c r="QN17" s="56"/>
      <c r="QO17" s="56"/>
      <c r="QP17" s="56"/>
      <c r="QQ17" s="56"/>
      <c r="QR17" s="56"/>
      <c r="QS17" s="56"/>
      <c r="QT17" s="56"/>
      <c r="QU17" s="56"/>
      <c r="QV17" s="56"/>
      <c r="QW17" s="56"/>
      <c r="QX17" s="56"/>
      <c r="QY17" s="56"/>
      <c r="QZ17" s="56"/>
      <c r="RA17" s="56"/>
      <c r="RB17" s="56"/>
      <c r="RC17" s="56"/>
      <c r="RD17" s="56"/>
      <c r="RE17" s="56"/>
      <c r="RF17" s="56"/>
      <c r="RG17" s="56"/>
      <c r="RH17" s="56"/>
      <c r="RI17" s="56"/>
      <c r="RJ17" s="56"/>
      <c r="RK17" s="56"/>
      <c r="RL17" s="56"/>
      <c r="RM17" s="56"/>
      <c r="RN17" s="56"/>
      <c r="RO17" s="56"/>
      <c r="RP17" s="56"/>
      <c r="RQ17" s="56"/>
      <c r="RR17" s="56"/>
    </row>
    <row r="18" spans="1:486" s="65" customFormat="1" ht="15" customHeight="1">
      <c r="A18" s="61"/>
      <c r="B18" s="52">
        <v>2</v>
      </c>
      <c r="C18" s="207">
        <v>44208</v>
      </c>
      <c r="D18" s="208"/>
      <c r="E18" s="62">
        <v>11202</v>
      </c>
      <c r="F18" s="201" t="s">
        <v>71</v>
      </c>
      <c r="G18" s="201"/>
      <c r="H18" s="201"/>
      <c r="I18" s="201"/>
      <c r="J18" s="201"/>
      <c r="K18" s="201"/>
      <c r="L18" s="201"/>
      <c r="M18" s="201"/>
      <c r="N18" s="202">
        <v>44200</v>
      </c>
      <c r="O18" s="202"/>
      <c r="P18" s="202"/>
      <c r="Q18" s="203" t="s">
        <v>43</v>
      </c>
      <c r="R18" s="203"/>
      <c r="S18" s="203"/>
      <c r="T18" s="203"/>
      <c r="U18" s="204">
        <v>289.19</v>
      </c>
      <c r="V18" s="205"/>
      <c r="W18" s="54"/>
      <c r="X18" s="63"/>
      <c r="Y18" s="206"/>
      <c r="Z18" s="206"/>
      <c r="AA18" s="206"/>
      <c r="AB18" s="206"/>
      <c r="AC18" s="206"/>
      <c r="AD18" s="6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  <c r="EE18" s="54"/>
      <c r="EF18" s="54"/>
      <c r="EG18" s="54"/>
      <c r="EH18" s="54"/>
      <c r="EI18" s="54"/>
      <c r="EJ18" s="54"/>
      <c r="EK18" s="54"/>
      <c r="EL18" s="54"/>
      <c r="EM18" s="54"/>
      <c r="EN18" s="54"/>
      <c r="EO18" s="54"/>
      <c r="EP18" s="54"/>
      <c r="EQ18" s="54"/>
      <c r="ER18" s="54"/>
      <c r="ES18" s="54"/>
      <c r="ET18" s="54"/>
      <c r="EU18" s="54"/>
      <c r="EV18" s="54"/>
      <c r="EW18" s="54"/>
      <c r="EX18" s="54"/>
      <c r="EY18" s="54"/>
      <c r="EZ18" s="54"/>
      <c r="FA18" s="54"/>
      <c r="FB18" s="54"/>
      <c r="FC18" s="54"/>
      <c r="FD18" s="54"/>
      <c r="FE18" s="54"/>
      <c r="FF18" s="54"/>
      <c r="FG18" s="54"/>
      <c r="FH18" s="54"/>
      <c r="FI18" s="54"/>
      <c r="FJ18" s="54"/>
      <c r="FK18" s="54"/>
      <c r="FL18" s="54"/>
      <c r="FM18" s="54"/>
      <c r="FN18" s="54"/>
      <c r="FO18" s="54"/>
      <c r="FP18" s="54"/>
      <c r="FQ18" s="54"/>
      <c r="FR18" s="54"/>
      <c r="FS18" s="54"/>
      <c r="FT18" s="54"/>
      <c r="FU18" s="54"/>
      <c r="FV18" s="54"/>
      <c r="FW18" s="54"/>
      <c r="FX18" s="54"/>
      <c r="FY18" s="54"/>
      <c r="FZ18" s="54"/>
      <c r="GA18" s="54"/>
      <c r="GB18" s="54"/>
      <c r="GC18" s="54"/>
      <c r="GD18" s="54"/>
      <c r="GE18" s="54"/>
      <c r="GF18" s="54"/>
      <c r="GG18" s="54"/>
      <c r="GH18" s="54"/>
      <c r="GI18" s="54"/>
      <c r="GJ18" s="54"/>
      <c r="GK18" s="54"/>
      <c r="GL18" s="54"/>
      <c r="GM18" s="54"/>
      <c r="GN18" s="54"/>
      <c r="GO18" s="54"/>
      <c r="GP18" s="54"/>
      <c r="GQ18" s="54"/>
      <c r="GR18" s="54"/>
      <c r="GS18" s="54"/>
      <c r="GT18" s="54"/>
      <c r="GU18" s="54"/>
      <c r="GV18" s="54"/>
      <c r="GW18" s="54"/>
      <c r="GX18" s="54"/>
      <c r="GY18" s="54"/>
      <c r="GZ18" s="54"/>
      <c r="HA18" s="54"/>
      <c r="HB18" s="54"/>
      <c r="HC18" s="54"/>
      <c r="HD18" s="54"/>
      <c r="HE18" s="54"/>
      <c r="HF18" s="54"/>
      <c r="HG18" s="54"/>
      <c r="HH18" s="54"/>
      <c r="HI18" s="54"/>
      <c r="HJ18" s="54"/>
      <c r="HK18" s="54"/>
      <c r="HL18" s="54"/>
      <c r="HM18" s="54"/>
      <c r="HN18" s="54"/>
      <c r="HO18" s="54"/>
      <c r="HP18" s="54"/>
      <c r="HQ18" s="54"/>
      <c r="HR18" s="54"/>
      <c r="HS18" s="54"/>
      <c r="HT18" s="54"/>
      <c r="HU18" s="54"/>
      <c r="HV18" s="54"/>
      <c r="HW18" s="54"/>
      <c r="HX18" s="54"/>
      <c r="HY18" s="54"/>
      <c r="HZ18" s="54"/>
      <c r="IA18" s="54"/>
      <c r="IB18" s="54"/>
      <c r="IC18" s="54"/>
      <c r="ID18" s="54"/>
      <c r="IE18" s="54"/>
      <c r="IF18" s="54"/>
      <c r="IG18" s="54"/>
      <c r="IH18" s="54"/>
      <c r="II18" s="54"/>
      <c r="IJ18" s="54"/>
      <c r="IK18" s="54"/>
      <c r="IL18" s="54"/>
      <c r="IM18" s="54"/>
      <c r="IN18" s="54"/>
      <c r="IO18" s="54"/>
      <c r="IP18" s="54"/>
      <c r="IQ18" s="54"/>
      <c r="IR18" s="54"/>
      <c r="IS18" s="54"/>
      <c r="IT18" s="54"/>
      <c r="IU18" s="54"/>
      <c r="IV18" s="54"/>
      <c r="IW18" s="54"/>
      <c r="IX18" s="54"/>
      <c r="IY18" s="54"/>
      <c r="IZ18" s="54"/>
      <c r="JA18" s="54"/>
      <c r="JB18" s="54"/>
      <c r="JC18" s="54"/>
      <c r="JD18" s="54"/>
      <c r="JE18" s="54"/>
      <c r="JF18" s="54"/>
      <c r="JG18" s="54"/>
      <c r="JH18" s="54"/>
      <c r="JI18" s="54"/>
      <c r="JJ18" s="54"/>
      <c r="JK18" s="54"/>
      <c r="JL18" s="54"/>
      <c r="JM18" s="54"/>
      <c r="JN18" s="54"/>
      <c r="JO18" s="54"/>
      <c r="JP18" s="54"/>
      <c r="JQ18" s="54"/>
      <c r="JR18" s="54"/>
      <c r="JS18" s="54"/>
      <c r="JT18" s="54"/>
      <c r="JU18" s="54"/>
      <c r="JV18" s="54"/>
      <c r="JW18" s="54"/>
      <c r="JX18" s="54"/>
      <c r="JY18" s="54"/>
      <c r="JZ18" s="54"/>
      <c r="KA18" s="54"/>
      <c r="KB18" s="54"/>
      <c r="KC18" s="54"/>
      <c r="KD18" s="54"/>
      <c r="KE18" s="54"/>
      <c r="KF18" s="54"/>
      <c r="KG18" s="54"/>
      <c r="KH18" s="54"/>
      <c r="KI18" s="54"/>
      <c r="KJ18" s="54"/>
      <c r="KK18" s="54"/>
      <c r="KL18" s="54"/>
      <c r="KM18" s="54"/>
      <c r="KN18" s="54"/>
      <c r="KO18" s="54"/>
      <c r="KP18" s="54"/>
      <c r="KQ18" s="54"/>
      <c r="KR18" s="54"/>
      <c r="KS18" s="54"/>
      <c r="KT18" s="54"/>
      <c r="KU18" s="54"/>
      <c r="KV18" s="54"/>
      <c r="KW18" s="54"/>
      <c r="KX18" s="54"/>
      <c r="KY18" s="54"/>
      <c r="KZ18" s="54"/>
      <c r="LA18" s="54"/>
      <c r="LB18" s="54"/>
      <c r="LC18" s="54"/>
      <c r="LD18" s="54"/>
      <c r="LE18" s="54"/>
      <c r="LF18" s="54"/>
      <c r="LG18" s="54"/>
      <c r="LH18" s="54"/>
      <c r="LI18" s="54"/>
      <c r="LJ18" s="54"/>
      <c r="LK18" s="54"/>
      <c r="LL18" s="54"/>
      <c r="LM18" s="54"/>
      <c r="LN18" s="54"/>
      <c r="LO18" s="54"/>
      <c r="LP18" s="54"/>
      <c r="LQ18" s="54"/>
      <c r="LR18" s="54"/>
      <c r="LS18" s="54"/>
      <c r="LT18" s="54"/>
      <c r="LU18" s="54"/>
      <c r="LV18" s="54"/>
      <c r="LW18" s="54"/>
      <c r="LX18" s="54"/>
      <c r="LY18" s="54"/>
      <c r="LZ18" s="54"/>
      <c r="MA18" s="54"/>
      <c r="MB18" s="54"/>
      <c r="MC18" s="54"/>
      <c r="MD18" s="54"/>
      <c r="ME18" s="54"/>
      <c r="MF18" s="54"/>
      <c r="MG18" s="54"/>
      <c r="MH18" s="54"/>
      <c r="MI18" s="54"/>
      <c r="MJ18" s="54"/>
      <c r="MK18" s="54"/>
      <c r="ML18" s="54"/>
      <c r="MM18" s="54"/>
      <c r="MN18" s="54"/>
      <c r="MO18" s="54"/>
      <c r="MP18" s="54"/>
      <c r="MQ18" s="54"/>
      <c r="MR18" s="54"/>
      <c r="MS18" s="54"/>
      <c r="MT18" s="54"/>
      <c r="MU18" s="54"/>
      <c r="MV18" s="54"/>
      <c r="MW18" s="54"/>
      <c r="MX18" s="54"/>
      <c r="MY18" s="54"/>
      <c r="MZ18" s="54"/>
      <c r="NA18" s="54"/>
      <c r="NB18" s="54"/>
      <c r="NC18" s="54"/>
      <c r="ND18" s="54"/>
      <c r="NE18" s="54"/>
      <c r="NF18" s="54"/>
      <c r="NG18" s="54"/>
      <c r="NH18" s="54"/>
      <c r="NI18" s="54"/>
      <c r="NJ18" s="54"/>
      <c r="NK18" s="54"/>
      <c r="NL18" s="54"/>
      <c r="NM18" s="54"/>
      <c r="NN18" s="54"/>
      <c r="NO18" s="54"/>
      <c r="NP18" s="54"/>
      <c r="NQ18" s="54"/>
      <c r="NR18" s="54"/>
      <c r="NS18" s="54"/>
      <c r="NT18" s="54"/>
      <c r="NU18" s="54"/>
      <c r="NV18" s="54"/>
      <c r="NW18" s="54"/>
      <c r="NX18" s="54"/>
      <c r="NY18" s="54"/>
      <c r="NZ18" s="54"/>
      <c r="OA18" s="54"/>
      <c r="OB18" s="54"/>
      <c r="OC18" s="54"/>
      <c r="OD18" s="54"/>
      <c r="OE18" s="54"/>
      <c r="OF18" s="54"/>
      <c r="OG18" s="54"/>
      <c r="OH18" s="54"/>
      <c r="OI18" s="54"/>
      <c r="OJ18" s="54"/>
      <c r="OK18" s="54"/>
      <c r="OL18" s="54"/>
      <c r="OM18" s="54"/>
      <c r="ON18" s="54"/>
      <c r="OO18" s="54"/>
      <c r="OP18" s="54"/>
      <c r="OQ18" s="54"/>
      <c r="OR18" s="54"/>
      <c r="OS18" s="54"/>
      <c r="OT18" s="54"/>
      <c r="OU18" s="54"/>
      <c r="OV18" s="54"/>
      <c r="OW18" s="54"/>
      <c r="OX18" s="54"/>
      <c r="OY18" s="54"/>
      <c r="OZ18" s="54"/>
      <c r="PA18" s="54"/>
      <c r="PB18" s="54"/>
      <c r="PC18" s="54"/>
      <c r="PD18" s="54"/>
      <c r="PE18" s="54"/>
      <c r="PF18" s="54"/>
      <c r="PG18" s="54"/>
      <c r="PH18" s="54"/>
      <c r="PI18" s="54"/>
      <c r="PJ18" s="54"/>
      <c r="PK18" s="54"/>
      <c r="PL18" s="54"/>
      <c r="PM18" s="54"/>
      <c r="PN18" s="54"/>
      <c r="PO18" s="54"/>
      <c r="PP18" s="54"/>
      <c r="PQ18" s="54"/>
      <c r="PR18" s="54"/>
      <c r="PS18" s="54"/>
      <c r="PT18" s="54"/>
      <c r="PU18" s="54"/>
      <c r="PV18" s="54"/>
      <c r="PW18" s="54"/>
      <c r="PX18" s="54"/>
      <c r="PY18" s="54"/>
      <c r="PZ18" s="54"/>
      <c r="QA18" s="54"/>
      <c r="QB18" s="54"/>
      <c r="QC18" s="54"/>
      <c r="QD18" s="54"/>
      <c r="QE18" s="54"/>
      <c r="QF18" s="54"/>
      <c r="QG18" s="54"/>
      <c r="QH18" s="54"/>
      <c r="QI18" s="54"/>
      <c r="QJ18" s="54"/>
      <c r="QK18" s="54"/>
      <c r="QL18" s="54"/>
      <c r="QM18" s="54"/>
      <c r="QN18" s="54"/>
      <c r="QO18" s="54"/>
      <c r="QP18" s="54"/>
      <c r="QQ18" s="54"/>
      <c r="QR18" s="54"/>
      <c r="QS18" s="54"/>
      <c r="QT18" s="54"/>
      <c r="QU18" s="54"/>
      <c r="QV18" s="54"/>
      <c r="QW18" s="54"/>
      <c r="QX18" s="54"/>
      <c r="QY18" s="54"/>
      <c r="QZ18" s="54"/>
      <c r="RA18" s="54"/>
      <c r="RB18" s="54"/>
      <c r="RC18" s="54"/>
      <c r="RD18" s="54"/>
      <c r="RE18" s="54"/>
      <c r="RF18" s="54"/>
      <c r="RG18" s="54"/>
      <c r="RH18" s="54"/>
      <c r="RI18" s="54"/>
      <c r="RJ18" s="54"/>
      <c r="RK18" s="54"/>
      <c r="RL18" s="54"/>
      <c r="RM18" s="54"/>
      <c r="RN18" s="54"/>
      <c r="RO18" s="54"/>
      <c r="RP18" s="54"/>
      <c r="RQ18" s="54"/>
      <c r="RR18" s="54"/>
    </row>
    <row r="19" spans="1:486" s="65" customFormat="1" ht="15" customHeight="1">
      <c r="A19" s="61"/>
      <c r="B19" s="52">
        <v>3</v>
      </c>
      <c r="C19" s="199">
        <v>44209</v>
      </c>
      <c r="D19" s="200"/>
      <c r="E19" s="62">
        <v>11301</v>
      </c>
      <c r="F19" s="201" t="s">
        <v>72</v>
      </c>
      <c r="G19" s="201"/>
      <c r="H19" s="201"/>
      <c r="I19" s="201"/>
      <c r="J19" s="201"/>
      <c r="K19" s="201"/>
      <c r="L19" s="201"/>
      <c r="M19" s="201"/>
      <c r="N19" s="202">
        <v>44187</v>
      </c>
      <c r="O19" s="202"/>
      <c r="P19" s="202"/>
      <c r="Q19" s="203" t="s">
        <v>41</v>
      </c>
      <c r="R19" s="203"/>
      <c r="S19" s="203"/>
      <c r="T19" s="203"/>
      <c r="U19" s="204">
        <v>1073.3800000000001</v>
      </c>
      <c r="V19" s="205"/>
      <c r="W19" s="66"/>
      <c r="X19" s="67"/>
      <c r="Y19" s="64"/>
      <c r="Z19" s="64"/>
      <c r="AA19" s="64"/>
      <c r="AB19" s="64"/>
      <c r="AC19" s="64"/>
      <c r="AD19" s="6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  <c r="EE19" s="54"/>
      <c r="EF19" s="54"/>
      <c r="EG19" s="54"/>
      <c r="EH19" s="54"/>
      <c r="EI19" s="54"/>
      <c r="EJ19" s="54"/>
      <c r="EK19" s="54"/>
      <c r="EL19" s="54"/>
      <c r="EM19" s="54"/>
      <c r="EN19" s="54"/>
      <c r="EO19" s="54"/>
      <c r="EP19" s="54"/>
      <c r="EQ19" s="54"/>
      <c r="ER19" s="54"/>
      <c r="ES19" s="54"/>
      <c r="ET19" s="54"/>
      <c r="EU19" s="54"/>
      <c r="EV19" s="54"/>
      <c r="EW19" s="54"/>
      <c r="EX19" s="54"/>
      <c r="EY19" s="54"/>
      <c r="EZ19" s="54"/>
      <c r="FA19" s="54"/>
      <c r="FB19" s="54"/>
      <c r="FC19" s="54"/>
      <c r="FD19" s="54"/>
      <c r="FE19" s="54"/>
      <c r="FF19" s="54"/>
      <c r="FG19" s="54"/>
      <c r="FH19" s="54"/>
      <c r="FI19" s="54"/>
      <c r="FJ19" s="54"/>
      <c r="FK19" s="54"/>
      <c r="FL19" s="54"/>
      <c r="FM19" s="54"/>
      <c r="FN19" s="54"/>
      <c r="FO19" s="54"/>
      <c r="FP19" s="54"/>
      <c r="FQ19" s="54"/>
      <c r="FR19" s="54"/>
      <c r="FS19" s="54"/>
      <c r="FT19" s="54"/>
      <c r="FU19" s="54"/>
      <c r="FV19" s="54"/>
      <c r="FW19" s="54"/>
      <c r="FX19" s="54"/>
      <c r="FY19" s="54"/>
      <c r="FZ19" s="54"/>
      <c r="GA19" s="54"/>
      <c r="GB19" s="54"/>
      <c r="GC19" s="54"/>
      <c r="GD19" s="54"/>
      <c r="GE19" s="54"/>
      <c r="GF19" s="54"/>
      <c r="GG19" s="54"/>
      <c r="GH19" s="54"/>
      <c r="GI19" s="54"/>
      <c r="GJ19" s="54"/>
      <c r="GK19" s="54"/>
      <c r="GL19" s="54"/>
      <c r="GM19" s="54"/>
      <c r="GN19" s="54"/>
      <c r="GO19" s="54"/>
      <c r="GP19" s="54"/>
      <c r="GQ19" s="54"/>
      <c r="GR19" s="54"/>
      <c r="GS19" s="54"/>
      <c r="GT19" s="54"/>
      <c r="GU19" s="54"/>
      <c r="GV19" s="54"/>
      <c r="GW19" s="54"/>
      <c r="GX19" s="54"/>
      <c r="GY19" s="54"/>
      <c r="GZ19" s="54"/>
      <c r="HA19" s="54"/>
      <c r="HB19" s="54"/>
      <c r="HC19" s="54"/>
      <c r="HD19" s="54"/>
      <c r="HE19" s="54"/>
      <c r="HF19" s="54"/>
      <c r="HG19" s="54"/>
      <c r="HH19" s="54"/>
      <c r="HI19" s="54"/>
      <c r="HJ19" s="54"/>
      <c r="HK19" s="54"/>
      <c r="HL19" s="54"/>
      <c r="HM19" s="54"/>
      <c r="HN19" s="54"/>
      <c r="HO19" s="54"/>
      <c r="HP19" s="54"/>
      <c r="HQ19" s="54"/>
      <c r="HR19" s="54"/>
      <c r="HS19" s="54"/>
      <c r="HT19" s="54"/>
      <c r="HU19" s="54"/>
      <c r="HV19" s="54"/>
      <c r="HW19" s="54"/>
      <c r="HX19" s="54"/>
      <c r="HY19" s="54"/>
      <c r="HZ19" s="54"/>
      <c r="IA19" s="54"/>
      <c r="IB19" s="54"/>
      <c r="IC19" s="54"/>
      <c r="ID19" s="54"/>
      <c r="IE19" s="54"/>
      <c r="IF19" s="54"/>
      <c r="IG19" s="54"/>
      <c r="IH19" s="54"/>
      <c r="II19" s="54"/>
      <c r="IJ19" s="54"/>
      <c r="IK19" s="54"/>
      <c r="IL19" s="54"/>
      <c r="IM19" s="54"/>
      <c r="IN19" s="54"/>
      <c r="IO19" s="54"/>
      <c r="IP19" s="54"/>
      <c r="IQ19" s="54"/>
      <c r="IR19" s="54"/>
      <c r="IS19" s="54"/>
      <c r="IT19" s="54"/>
      <c r="IU19" s="54"/>
      <c r="IV19" s="54"/>
      <c r="IW19" s="54"/>
      <c r="IX19" s="54"/>
      <c r="IY19" s="54"/>
      <c r="IZ19" s="54"/>
      <c r="JA19" s="54"/>
      <c r="JB19" s="54"/>
      <c r="JC19" s="54"/>
      <c r="JD19" s="54"/>
      <c r="JE19" s="54"/>
      <c r="JF19" s="54"/>
      <c r="JG19" s="54"/>
      <c r="JH19" s="54"/>
      <c r="JI19" s="54"/>
      <c r="JJ19" s="54"/>
      <c r="JK19" s="54"/>
      <c r="JL19" s="54"/>
      <c r="JM19" s="54"/>
      <c r="JN19" s="54"/>
      <c r="JO19" s="54"/>
      <c r="JP19" s="54"/>
      <c r="JQ19" s="54"/>
      <c r="JR19" s="54"/>
      <c r="JS19" s="54"/>
      <c r="JT19" s="54"/>
      <c r="JU19" s="54"/>
      <c r="JV19" s="54"/>
      <c r="JW19" s="54"/>
      <c r="JX19" s="54"/>
      <c r="JY19" s="54"/>
      <c r="JZ19" s="54"/>
      <c r="KA19" s="54"/>
      <c r="KB19" s="54"/>
      <c r="KC19" s="54"/>
      <c r="KD19" s="54"/>
      <c r="KE19" s="54"/>
      <c r="KF19" s="54"/>
      <c r="KG19" s="54"/>
      <c r="KH19" s="54"/>
      <c r="KI19" s="54"/>
      <c r="KJ19" s="54"/>
      <c r="KK19" s="54"/>
      <c r="KL19" s="54"/>
      <c r="KM19" s="54"/>
      <c r="KN19" s="54"/>
      <c r="KO19" s="54"/>
      <c r="KP19" s="54"/>
      <c r="KQ19" s="54"/>
      <c r="KR19" s="54"/>
      <c r="KS19" s="54"/>
      <c r="KT19" s="54"/>
      <c r="KU19" s="54"/>
      <c r="KV19" s="54"/>
      <c r="KW19" s="54"/>
      <c r="KX19" s="54"/>
      <c r="KY19" s="54"/>
      <c r="KZ19" s="54"/>
      <c r="LA19" s="54"/>
      <c r="LB19" s="54"/>
      <c r="LC19" s="54"/>
      <c r="LD19" s="54"/>
      <c r="LE19" s="54"/>
      <c r="LF19" s="54"/>
      <c r="LG19" s="54"/>
      <c r="LH19" s="54"/>
      <c r="LI19" s="54"/>
      <c r="LJ19" s="54"/>
      <c r="LK19" s="54"/>
      <c r="LL19" s="54"/>
      <c r="LM19" s="54"/>
      <c r="LN19" s="54"/>
      <c r="LO19" s="54"/>
      <c r="LP19" s="54"/>
      <c r="LQ19" s="54"/>
      <c r="LR19" s="54"/>
      <c r="LS19" s="54"/>
      <c r="LT19" s="54"/>
      <c r="LU19" s="54"/>
      <c r="LV19" s="54"/>
      <c r="LW19" s="54"/>
      <c r="LX19" s="54"/>
      <c r="LY19" s="54"/>
      <c r="LZ19" s="54"/>
      <c r="MA19" s="54"/>
      <c r="MB19" s="54"/>
      <c r="MC19" s="54"/>
      <c r="MD19" s="54"/>
      <c r="ME19" s="54"/>
      <c r="MF19" s="54"/>
      <c r="MG19" s="54"/>
      <c r="MH19" s="54"/>
      <c r="MI19" s="54"/>
      <c r="MJ19" s="54"/>
      <c r="MK19" s="54"/>
      <c r="ML19" s="54"/>
      <c r="MM19" s="54"/>
      <c r="MN19" s="54"/>
      <c r="MO19" s="54"/>
      <c r="MP19" s="54"/>
      <c r="MQ19" s="54"/>
      <c r="MR19" s="54"/>
      <c r="MS19" s="54"/>
      <c r="MT19" s="54"/>
      <c r="MU19" s="54"/>
      <c r="MV19" s="54"/>
      <c r="MW19" s="54"/>
      <c r="MX19" s="54"/>
      <c r="MY19" s="54"/>
      <c r="MZ19" s="54"/>
      <c r="NA19" s="54"/>
      <c r="NB19" s="54"/>
      <c r="NC19" s="54"/>
      <c r="ND19" s="54"/>
      <c r="NE19" s="54"/>
      <c r="NF19" s="54"/>
      <c r="NG19" s="54"/>
      <c r="NH19" s="54"/>
      <c r="NI19" s="54"/>
      <c r="NJ19" s="54"/>
      <c r="NK19" s="54"/>
      <c r="NL19" s="54"/>
      <c r="NM19" s="54"/>
      <c r="NN19" s="54"/>
      <c r="NO19" s="54"/>
      <c r="NP19" s="54"/>
      <c r="NQ19" s="54"/>
      <c r="NR19" s="54"/>
      <c r="NS19" s="54"/>
      <c r="NT19" s="54"/>
      <c r="NU19" s="54"/>
      <c r="NV19" s="54"/>
      <c r="NW19" s="54"/>
      <c r="NX19" s="54"/>
      <c r="NY19" s="54"/>
      <c r="NZ19" s="54"/>
      <c r="OA19" s="54"/>
      <c r="OB19" s="54"/>
      <c r="OC19" s="54"/>
      <c r="OD19" s="54"/>
      <c r="OE19" s="54"/>
      <c r="OF19" s="54"/>
      <c r="OG19" s="54"/>
      <c r="OH19" s="54"/>
      <c r="OI19" s="54"/>
      <c r="OJ19" s="54"/>
      <c r="OK19" s="54"/>
      <c r="OL19" s="54"/>
      <c r="OM19" s="54"/>
      <c r="ON19" s="54"/>
      <c r="OO19" s="54"/>
      <c r="OP19" s="54"/>
      <c r="OQ19" s="54"/>
      <c r="OR19" s="54"/>
      <c r="OS19" s="54"/>
      <c r="OT19" s="54"/>
      <c r="OU19" s="54"/>
      <c r="OV19" s="54"/>
      <c r="OW19" s="54"/>
      <c r="OX19" s="54"/>
      <c r="OY19" s="54"/>
      <c r="OZ19" s="54"/>
      <c r="PA19" s="54"/>
      <c r="PB19" s="54"/>
      <c r="PC19" s="54"/>
      <c r="PD19" s="54"/>
      <c r="PE19" s="54"/>
      <c r="PF19" s="54"/>
      <c r="PG19" s="54"/>
      <c r="PH19" s="54"/>
      <c r="PI19" s="54"/>
      <c r="PJ19" s="54"/>
      <c r="PK19" s="54"/>
      <c r="PL19" s="54"/>
      <c r="PM19" s="54"/>
      <c r="PN19" s="54"/>
      <c r="PO19" s="54"/>
      <c r="PP19" s="54"/>
      <c r="PQ19" s="54"/>
      <c r="PR19" s="54"/>
      <c r="PS19" s="54"/>
      <c r="PT19" s="54"/>
      <c r="PU19" s="54"/>
      <c r="PV19" s="54"/>
      <c r="PW19" s="54"/>
      <c r="PX19" s="54"/>
      <c r="PY19" s="54"/>
      <c r="PZ19" s="54"/>
      <c r="QA19" s="54"/>
      <c r="QB19" s="54"/>
      <c r="QC19" s="54"/>
      <c r="QD19" s="54"/>
      <c r="QE19" s="54"/>
      <c r="QF19" s="54"/>
      <c r="QG19" s="54"/>
      <c r="QH19" s="54"/>
      <c r="QI19" s="54"/>
      <c r="QJ19" s="54"/>
      <c r="QK19" s="54"/>
      <c r="QL19" s="54"/>
      <c r="QM19" s="54"/>
      <c r="QN19" s="54"/>
      <c r="QO19" s="54"/>
      <c r="QP19" s="54"/>
      <c r="QQ19" s="54"/>
      <c r="QR19" s="54"/>
      <c r="QS19" s="54"/>
      <c r="QT19" s="54"/>
      <c r="QU19" s="54"/>
      <c r="QV19" s="54"/>
      <c r="QW19" s="54"/>
      <c r="QX19" s="54"/>
      <c r="QY19" s="54"/>
      <c r="QZ19" s="54"/>
      <c r="RA19" s="54"/>
      <c r="RB19" s="54"/>
      <c r="RC19" s="54"/>
      <c r="RD19" s="54"/>
      <c r="RE19" s="54"/>
      <c r="RF19" s="54"/>
      <c r="RG19" s="54"/>
      <c r="RH19" s="54"/>
      <c r="RI19" s="54"/>
      <c r="RJ19" s="54"/>
      <c r="RK19" s="54"/>
      <c r="RL19" s="54"/>
      <c r="RM19" s="54"/>
      <c r="RN19" s="54"/>
      <c r="RO19" s="54"/>
      <c r="RP19" s="54"/>
      <c r="RQ19" s="54"/>
      <c r="RR19" s="54"/>
    </row>
    <row r="20" spans="1:486" s="65" customFormat="1" ht="15" customHeight="1">
      <c r="A20" s="61"/>
      <c r="B20" s="133">
        <v>4</v>
      </c>
      <c r="C20" s="207">
        <v>44210</v>
      </c>
      <c r="D20" s="208"/>
      <c r="E20" s="62">
        <v>11401</v>
      </c>
      <c r="F20" s="201" t="s">
        <v>73</v>
      </c>
      <c r="G20" s="201"/>
      <c r="H20" s="201"/>
      <c r="I20" s="201"/>
      <c r="J20" s="201"/>
      <c r="K20" s="201"/>
      <c r="L20" s="201"/>
      <c r="M20" s="201"/>
      <c r="N20" s="202" t="s">
        <v>40</v>
      </c>
      <c r="O20" s="202"/>
      <c r="P20" s="202"/>
      <c r="Q20" s="203" t="s">
        <v>41</v>
      </c>
      <c r="R20" s="203"/>
      <c r="S20" s="203"/>
      <c r="T20" s="203"/>
      <c r="U20" s="204">
        <v>579.66</v>
      </c>
      <c r="V20" s="205"/>
      <c r="W20" s="66"/>
      <c r="X20" s="67"/>
      <c r="Y20" s="64"/>
      <c r="Z20" s="64"/>
      <c r="AA20" s="64"/>
      <c r="AB20" s="64"/>
      <c r="AC20" s="64"/>
      <c r="AD20" s="6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  <c r="EE20" s="54"/>
      <c r="EF20" s="54"/>
      <c r="EG20" s="54"/>
      <c r="EH20" s="54"/>
      <c r="EI20" s="54"/>
      <c r="EJ20" s="54"/>
      <c r="EK20" s="54"/>
      <c r="EL20" s="54"/>
      <c r="EM20" s="54"/>
      <c r="EN20" s="54"/>
      <c r="EO20" s="54"/>
      <c r="EP20" s="54"/>
      <c r="EQ20" s="54"/>
      <c r="ER20" s="54"/>
      <c r="ES20" s="54"/>
      <c r="ET20" s="54"/>
      <c r="EU20" s="54"/>
      <c r="EV20" s="54"/>
      <c r="EW20" s="54"/>
      <c r="EX20" s="54"/>
      <c r="EY20" s="54"/>
      <c r="EZ20" s="54"/>
      <c r="FA20" s="54"/>
      <c r="FB20" s="54"/>
      <c r="FC20" s="54"/>
      <c r="FD20" s="54"/>
      <c r="FE20" s="54"/>
      <c r="FF20" s="54"/>
      <c r="FG20" s="54"/>
      <c r="FH20" s="54"/>
      <c r="FI20" s="54"/>
      <c r="FJ20" s="54"/>
      <c r="FK20" s="54"/>
      <c r="FL20" s="54"/>
      <c r="FM20" s="54"/>
      <c r="FN20" s="54"/>
      <c r="FO20" s="54"/>
      <c r="FP20" s="54"/>
      <c r="FQ20" s="54"/>
      <c r="FR20" s="54"/>
      <c r="FS20" s="54"/>
      <c r="FT20" s="54"/>
      <c r="FU20" s="54"/>
      <c r="FV20" s="54"/>
      <c r="FW20" s="54"/>
      <c r="FX20" s="54"/>
      <c r="FY20" s="54"/>
      <c r="FZ20" s="54"/>
      <c r="GA20" s="54"/>
      <c r="GB20" s="54"/>
      <c r="GC20" s="54"/>
      <c r="GD20" s="54"/>
      <c r="GE20" s="54"/>
      <c r="GF20" s="54"/>
      <c r="GG20" s="54"/>
      <c r="GH20" s="54"/>
      <c r="GI20" s="54"/>
      <c r="GJ20" s="54"/>
      <c r="GK20" s="54"/>
      <c r="GL20" s="54"/>
      <c r="GM20" s="54"/>
      <c r="GN20" s="54"/>
      <c r="GO20" s="54"/>
      <c r="GP20" s="54"/>
      <c r="GQ20" s="54"/>
      <c r="GR20" s="54"/>
      <c r="GS20" s="54"/>
      <c r="GT20" s="54"/>
      <c r="GU20" s="54"/>
      <c r="GV20" s="54"/>
      <c r="GW20" s="54"/>
      <c r="GX20" s="54"/>
      <c r="GY20" s="54"/>
      <c r="GZ20" s="54"/>
      <c r="HA20" s="54"/>
      <c r="HB20" s="54"/>
      <c r="HC20" s="54"/>
      <c r="HD20" s="54"/>
      <c r="HE20" s="54"/>
      <c r="HF20" s="54"/>
      <c r="HG20" s="54"/>
      <c r="HH20" s="54"/>
      <c r="HI20" s="54"/>
      <c r="HJ20" s="54"/>
      <c r="HK20" s="54"/>
      <c r="HL20" s="54"/>
      <c r="HM20" s="54"/>
      <c r="HN20" s="54"/>
      <c r="HO20" s="54"/>
      <c r="HP20" s="54"/>
      <c r="HQ20" s="54"/>
      <c r="HR20" s="54"/>
      <c r="HS20" s="54"/>
      <c r="HT20" s="54"/>
      <c r="HU20" s="54"/>
      <c r="HV20" s="54"/>
      <c r="HW20" s="54"/>
      <c r="HX20" s="54"/>
      <c r="HY20" s="54"/>
      <c r="HZ20" s="54"/>
      <c r="IA20" s="54"/>
      <c r="IB20" s="54"/>
      <c r="IC20" s="54"/>
      <c r="ID20" s="54"/>
      <c r="IE20" s="54"/>
      <c r="IF20" s="54"/>
      <c r="IG20" s="54"/>
      <c r="IH20" s="54"/>
      <c r="II20" s="54"/>
      <c r="IJ20" s="54"/>
      <c r="IK20" s="54"/>
      <c r="IL20" s="54"/>
      <c r="IM20" s="54"/>
      <c r="IN20" s="54"/>
      <c r="IO20" s="54"/>
      <c r="IP20" s="54"/>
      <c r="IQ20" s="54"/>
      <c r="IR20" s="54"/>
      <c r="IS20" s="54"/>
      <c r="IT20" s="54"/>
      <c r="IU20" s="54"/>
      <c r="IV20" s="54"/>
      <c r="IW20" s="54"/>
      <c r="IX20" s="54"/>
      <c r="IY20" s="54"/>
      <c r="IZ20" s="54"/>
      <c r="JA20" s="54"/>
      <c r="JB20" s="54"/>
      <c r="JC20" s="54"/>
      <c r="JD20" s="54"/>
      <c r="JE20" s="54"/>
      <c r="JF20" s="54"/>
      <c r="JG20" s="54"/>
      <c r="JH20" s="54"/>
      <c r="JI20" s="54"/>
      <c r="JJ20" s="54"/>
      <c r="JK20" s="54"/>
      <c r="JL20" s="54"/>
      <c r="JM20" s="54"/>
      <c r="JN20" s="54"/>
      <c r="JO20" s="54"/>
      <c r="JP20" s="54"/>
      <c r="JQ20" s="54"/>
      <c r="JR20" s="54"/>
      <c r="JS20" s="54"/>
      <c r="JT20" s="54"/>
      <c r="JU20" s="54"/>
      <c r="JV20" s="54"/>
      <c r="JW20" s="54"/>
      <c r="JX20" s="54"/>
      <c r="JY20" s="54"/>
      <c r="JZ20" s="54"/>
      <c r="KA20" s="54"/>
      <c r="KB20" s="54"/>
      <c r="KC20" s="54"/>
      <c r="KD20" s="54"/>
      <c r="KE20" s="54"/>
      <c r="KF20" s="54"/>
      <c r="KG20" s="54"/>
      <c r="KH20" s="54"/>
      <c r="KI20" s="54"/>
      <c r="KJ20" s="54"/>
      <c r="KK20" s="54"/>
      <c r="KL20" s="54"/>
      <c r="KM20" s="54"/>
      <c r="KN20" s="54"/>
      <c r="KO20" s="54"/>
      <c r="KP20" s="54"/>
      <c r="KQ20" s="54"/>
      <c r="KR20" s="54"/>
      <c r="KS20" s="54"/>
      <c r="KT20" s="54"/>
      <c r="KU20" s="54"/>
      <c r="KV20" s="54"/>
      <c r="KW20" s="54"/>
      <c r="KX20" s="54"/>
      <c r="KY20" s="54"/>
      <c r="KZ20" s="54"/>
      <c r="LA20" s="54"/>
      <c r="LB20" s="54"/>
      <c r="LC20" s="54"/>
      <c r="LD20" s="54"/>
      <c r="LE20" s="54"/>
      <c r="LF20" s="54"/>
      <c r="LG20" s="54"/>
      <c r="LH20" s="54"/>
      <c r="LI20" s="54"/>
      <c r="LJ20" s="54"/>
      <c r="LK20" s="54"/>
      <c r="LL20" s="54"/>
      <c r="LM20" s="54"/>
      <c r="LN20" s="54"/>
      <c r="LO20" s="54"/>
      <c r="LP20" s="54"/>
      <c r="LQ20" s="54"/>
      <c r="LR20" s="54"/>
      <c r="LS20" s="54"/>
      <c r="LT20" s="54"/>
      <c r="LU20" s="54"/>
      <c r="LV20" s="54"/>
      <c r="LW20" s="54"/>
      <c r="LX20" s="54"/>
      <c r="LY20" s="54"/>
      <c r="LZ20" s="54"/>
      <c r="MA20" s="54"/>
      <c r="MB20" s="54"/>
      <c r="MC20" s="54"/>
      <c r="MD20" s="54"/>
      <c r="ME20" s="54"/>
      <c r="MF20" s="54"/>
      <c r="MG20" s="54"/>
      <c r="MH20" s="54"/>
      <c r="MI20" s="54"/>
      <c r="MJ20" s="54"/>
      <c r="MK20" s="54"/>
      <c r="ML20" s="54"/>
      <c r="MM20" s="54"/>
      <c r="MN20" s="54"/>
      <c r="MO20" s="54"/>
      <c r="MP20" s="54"/>
      <c r="MQ20" s="54"/>
      <c r="MR20" s="54"/>
      <c r="MS20" s="54"/>
      <c r="MT20" s="54"/>
      <c r="MU20" s="54"/>
      <c r="MV20" s="54"/>
      <c r="MW20" s="54"/>
      <c r="MX20" s="54"/>
      <c r="MY20" s="54"/>
      <c r="MZ20" s="54"/>
      <c r="NA20" s="54"/>
      <c r="NB20" s="54"/>
      <c r="NC20" s="54"/>
      <c r="ND20" s="54"/>
      <c r="NE20" s="54"/>
      <c r="NF20" s="54"/>
      <c r="NG20" s="54"/>
      <c r="NH20" s="54"/>
      <c r="NI20" s="54"/>
      <c r="NJ20" s="54"/>
      <c r="NK20" s="54"/>
      <c r="NL20" s="54"/>
      <c r="NM20" s="54"/>
      <c r="NN20" s="54"/>
      <c r="NO20" s="54"/>
      <c r="NP20" s="54"/>
      <c r="NQ20" s="54"/>
      <c r="NR20" s="54"/>
      <c r="NS20" s="54"/>
      <c r="NT20" s="54"/>
      <c r="NU20" s="54"/>
      <c r="NV20" s="54"/>
      <c r="NW20" s="54"/>
      <c r="NX20" s="54"/>
      <c r="NY20" s="54"/>
      <c r="NZ20" s="54"/>
      <c r="OA20" s="54"/>
      <c r="OB20" s="54"/>
      <c r="OC20" s="54"/>
      <c r="OD20" s="54"/>
      <c r="OE20" s="54"/>
      <c r="OF20" s="54"/>
      <c r="OG20" s="54"/>
      <c r="OH20" s="54"/>
      <c r="OI20" s="54"/>
      <c r="OJ20" s="54"/>
      <c r="OK20" s="54"/>
      <c r="OL20" s="54"/>
      <c r="OM20" s="54"/>
      <c r="ON20" s="54"/>
      <c r="OO20" s="54"/>
      <c r="OP20" s="54"/>
      <c r="OQ20" s="54"/>
      <c r="OR20" s="54"/>
      <c r="OS20" s="54"/>
      <c r="OT20" s="54"/>
      <c r="OU20" s="54"/>
      <c r="OV20" s="54"/>
      <c r="OW20" s="54"/>
      <c r="OX20" s="54"/>
      <c r="OY20" s="54"/>
      <c r="OZ20" s="54"/>
      <c r="PA20" s="54"/>
      <c r="PB20" s="54"/>
      <c r="PC20" s="54"/>
      <c r="PD20" s="54"/>
      <c r="PE20" s="54"/>
      <c r="PF20" s="54"/>
      <c r="PG20" s="54"/>
      <c r="PH20" s="54"/>
      <c r="PI20" s="54"/>
      <c r="PJ20" s="54"/>
      <c r="PK20" s="54"/>
      <c r="PL20" s="54"/>
      <c r="PM20" s="54"/>
      <c r="PN20" s="54"/>
      <c r="PO20" s="54"/>
      <c r="PP20" s="54"/>
      <c r="PQ20" s="54"/>
      <c r="PR20" s="54"/>
      <c r="PS20" s="54"/>
      <c r="PT20" s="54"/>
      <c r="PU20" s="54"/>
      <c r="PV20" s="54"/>
      <c r="PW20" s="54"/>
      <c r="PX20" s="54"/>
      <c r="PY20" s="54"/>
      <c r="PZ20" s="54"/>
      <c r="QA20" s="54"/>
      <c r="QB20" s="54"/>
      <c r="QC20" s="54"/>
      <c r="QD20" s="54"/>
      <c r="QE20" s="54"/>
      <c r="QF20" s="54"/>
      <c r="QG20" s="54"/>
      <c r="QH20" s="54"/>
      <c r="QI20" s="54"/>
      <c r="QJ20" s="54"/>
      <c r="QK20" s="54"/>
      <c r="QL20" s="54"/>
      <c r="QM20" s="54"/>
      <c r="QN20" s="54"/>
      <c r="QO20" s="54"/>
      <c r="QP20" s="54"/>
      <c r="QQ20" s="54"/>
      <c r="QR20" s="54"/>
      <c r="QS20" s="54"/>
      <c r="QT20" s="54"/>
      <c r="QU20" s="54"/>
      <c r="QV20" s="54"/>
      <c r="QW20" s="54"/>
      <c r="QX20" s="54"/>
      <c r="QY20" s="54"/>
      <c r="QZ20" s="54"/>
      <c r="RA20" s="54"/>
      <c r="RB20" s="54"/>
      <c r="RC20" s="54"/>
      <c r="RD20" s="54"/>
      <c r="RE20" s="54"/>
      <c r="RF20" s="54"/>
      <c r="RG20" s="54"/>
      <c r="RH20" s="54"/>
      <c r="RI20" s="54"/>
      <c r="RJ20" s="54"/>
      <c r="RK20" s="54"/>
      <c r="RL20" s="54"/>
      <c r="RM20" s="54"/>
      <c r="RN20" s="54"/>
      <c r="RO20" s="54"/>
      <c r="RP20" s="54"/>
      <c r="RQ20" s="54"/>
      <c r="RR20" s="54"/>
    </row>
    <row r="21" spans="1:486" s="65" customFormat="1" ht="15" customHeight="1">
      <c r="A21" s="61"/>
      <c r="B21" s="52">
        <v>5</v>
      </c>
      <c r="C21" s="199">
        <v>44216</v>
      </c>
      <c r="D21" s="200"/>
      <c r="E21" s="62">
        <v>12001</v>
      </c>
      <c r="F21" s="201" t="s">
        <v>74</v>
      </c>
      <c r="G21" s="201"/>
      <c r="H21" s="201"/>
      <c r="I21" s="201"/>
      <c r="J21" s="201"/>
      <c r="K21" s="201"/>
      <c r="L21" s="201"/>
      <c r="M21" s="201"/>
      <c r="N21" s="202" t="s">
        <v>40</v>
      </c>
      <c r="O21" s="202"/>
      <c r="P21" s="202"/>
      <c r="Q21" s="203" t="s">
        <v>43</v>
      </c>
      <c r="R21" s="203"/>
      <c r="S21" s="203"/>
      <c r="T21" s="203"/>
      <c r="U21" s="204">
        <v>40.18</v>
      </c>
      <c r="V21" s="205"/>
      <c r="W21" s="66"/>
      <c r="X21" s="67"/>
      <c r="Y21" s="64"/>
      <c r="Z21" s="64"/>
      <c r="AA21" s="64"/>
      <c r="AB21" s="64"/>
      <c r="AC21" s="64"/>
      <c r="AD21" s="6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4"/>
      <c r="CA21" s="54"/>
      <c r="CB21" s="54"/>
      <c r="CC21" s="54"/>
      <c r="CD21" s="54"/>
      <c r="CE21" s="54"/>
      <c r="CF21" s="54"/>
      <c r="CG21" s="54"/>
      <c r="CH21" s="54"/>
      <c r="CI21" s="54"/>
      <c r="CJ21" s="54"/>
      <c r="CK21" s="54"/>
      <c r="CL21" s="54"/>
      <c r="CM21" s="54"/>
      <c r="CN21" s="54"/>
      <c r="CO21" s="54"/>
      <c r="CP21" s="54"/>
      <c r="CQ21" s="54"/>
      <c r="CR21" s="54"/>
      <c r="CS21" s="54"/>
      <c r="CT21" s="54"/>
      <c r="CU21" s="54"/>
      <c r="CV21" s="54"/>
      <c r="CW21" s="54"/>
      <c r="CX21" s="54"/>
      <c r="CY21" s="54"/>
      <c r="CZ21" s="54"/>
      <c r="DA21" s="54"/>
      <c r="DB21" s="54"/>
      <c r="DC21" s="54"/>
      <c r="DD21" s="54"/>
      <c r="DE21" s="54"/>
      <c r="DF21" s="54"/>
      <c r="DG21" s="54"/>
      <c r="DH21" s="54"/>
      <c r="DI21" s="54"/>
      <c r="DJ21" s="54"/>
      <c r="DK21" s="54"/>
      <c r="DL21" s="54"/>
      <c r="DM21" s="54"/>
      <c r="DN21" s="54"/>
      <c r="DO21" s="54"/>
      <c r="DP21" s="54"/>
      <c r="DQ21" s="54"/>
      <c r="DR21" s="54"/>
      <c r="DS21" s="54"/>
      <c r="DT21" s="54"/>
      <c r="DU21" s="54"/>
      <c r="DV21" s="54"/>
      <c r="DW21" s="54"/>
      <c r="DX21" s="54"/>
      <c r="DY21" s="54"/>
      <c r="DZ21" s="54"/>
      <c r="EA21" s="54"/>
      <c r="EB21" s="54"/>
      <c r="EC21" s="54"/>
      <c r="ED21" s="54"/>
      <c r="EE21" s="54"/>
      <c r="EF21" s="54"/>
      <c r="EG21" s="54"/>
      <c r="EH21" s="54"/>
      <c r="EI21" s="54"/>
      <c r="EJ21" s="54"/>
      <c r="EK21" s="54"/>
      <c r="EL21" s="54"/>
      <c r="EM21" s="54"/>
      <c r="EN21" s="54"/>
      <c r="EO21" s="54"/>
      <c r="EP21" s="54"/>
      <c r="EQ21" s="54"/>
      <c r="ER21" s="54"/>
      <c r="ES21" s="54"/>
      <c r="ET21" s="54"/>
      <c r="EU21" s="54"/>
      <c r="EV21" s="54"/>
      <c r="EW21" s="54"/>
      <c r="EX21" s="54"/>
      <c r="EY21" s="54"/>
      <c r="EZ21" s="54"/>
      <c r="FA21" s="54"/>
      <c r="FB21" s="54"/>
      <c r="FC21" s="54"/>
      <c r="FD21" s="54"/>
      <c r="FE21" s="54"/>
      <c r="FF21" s="54"/>
      <c r="FG21" s="54"/>
      <c r="FH21" s="54"/>
      <c r="FI21" s="54"/>
      <c r="FJ21" s="54"/>
      <c r="FK21" s="54"/>
      <c r="FL21" s="54"/>
      <c r="FM21" s="54"/>
      <c r="FN21" s="54"/>
      <c r="FO21" s="54"/>
      <c r="FP21" s="54"/>
      <c r="FQ21" s="54"/>
      <c r="FR21" s="54"/>
      <c r="FS21" s="54"/>
      <c r="FT21" s="54"/>
      <c r="FU21" s="54"/>
      <c r="FV21" s="54"/>
      <c r="FW21" s="54"/>
      <c r="FX21" s="54"/>
      <c r="FY21" s="54"/>
      <c r="FZ21" s="54"/>
      <c r="GA21" s="54"/>
      <c r="GB21" s="54"/>
      <c r="GC21" s="54"/>
      <c r="GD21" s="54"/>
      <c r="GE21" s="54"/>
      <c r="GF21" s="54"/>
      <c r="GG21" s="54"/>
      <c r="GH21" s="54"/>
      <c r="GI21" s="54"/>
      <c r="GJ21" s="54"/>
      <c r="GK21" s="54"/>
      <c r="GL21" s="54"/>
      <c r="GM21" s="54"/>
      <c r="GN21" s="54"/>
      <c r="GO21" s="54"/>
      <c r="GP21" s="54"/>
      <c r="GQ21" s="54"/>
      <c r="GR21" s="54"/>
      <c r="GS21" s="54"/>
      <c r="GT21" s="54"/>
      <c r="GU21" s="54"/>
      <c r="GV21" s="54"/>
      <c r="GW21" s="54"/>
      <c r="GX21" s="54"/>
      <c r="GY21" s="54"/>
      <c r="GZ21" s="54"/>
      <c r="HA21" s="54"/>
      <c r="HB21" s="54"/>
      <c r="HC21" s="54"/>
      <c r="HD21" s="54"/>
      <c r="HE21" s="54"/>
      <c r="HF21" s="54"/>
      <c r="HG21" s="54"/>
      <c r="HH21" s="54"/>
      <c r="HI21" s="54"/>
      <c r="HJ21" s="54"/>
      <c r="HK21" s="54"/>
      <c r="HL21" s="54"/>
      <c r="HM21" s="54"/>
      <c r="HN21" s="54"/>
      <c r="HO21" s="54"/>
      <c r="HP21" s="54"/>
      <c r="HQ21" s="54"/>
      <c r="HR21" s="54"/>
      <c r="HS21" s="54"/>
      <c r="HT21" s="54"/>
      <c r="HU21" s="54"/>
      <c r="HV21" s="54"/>
      <c r="HW21" s="54"/>
      <c r="HX21" s="54"/>
      <c r="HY21" s="54"/>
      <c r="HZ21" s="54"/>
      <c r="IA21" s="54"/>
      <c r="IB21" s="54"/>
      <c r="IC21" s="54"/>
      <c r="ID21" s="54"/>
      <c r="IE21" s="54"/>
      <c r="IF21" s="54"/>
      <c r="IG21" s="54"/>
      <c r="IH21" s="54"/>
      <c r="II21" s="54"/>
      <c r="IJ21" s="54"/>
      <c r="IK21" s="54"/>
      <c r="IL21" s="54"/>
      <c r="IM21" s="54"/>
      <c r="IN21" s="54"/>
      <c r="IO21" s="54"/>
      <c r="IP21" s="54"/>
      <c r="IQ21" s="54"/>
      <c r="IR21" s="54"/>
      <c r="IS21" s="54"/>
      <c r="IT21" s="54"/>
      <c r="IU21" s="54"/>
      <c r="IV21" s="54"/>
      <c r="IW21" s="54"/>
      <c r="IX21" s="54"/>
      <c r="IY21" s="54"/>
      <c r="IZ21" s="54"/>
      <c r="JA21" s="54"/>
      <c r="JB21" s="54"/>
      <c r="JC21" s="54"/>
      <c r="JD21" s="54"/>
      <c r="JE21" s="54"/>
      <c r="JF21" s="54"/>
      <c r="JG21" s="54"/>
      <c r="JH21" s="54"/>
      <c r="JI21" s="54"/>
      <c r="JJ21" s="54"/>
      <c r="JK21" s="54"/>
      <c r="JL21" s="54"/>
      <c r="JM21" s="54"/>
      <c r="JN21" s="54"/>
      <c r="JO21" s="54"/>
      <c r="JP21" s="54"/>
      <c r="JQ21" s="54"/>
      <c r="JR21" s="54"/>
      <c r="JS21" s="54"/>
      <c r="JT21" s="54"/>
      <c r="JU21" s="54"/>
      <c r="JV21" s="54"/>
      <c r="JW21" s="54"/>
      <c r="JX21" s="54"/>
      <c r="JY21" s="54"/>
      <c r="JZ21" s="54"/>
      <c r="KA21" s="54"/>
      <c r="KB21" s="54"/>
      <c r="KC21" s="54"/>
      <c r="KD21" s="54"/>
      <c r="KE21" s="54"/>
      <c r="KF21" s="54"/>
      <c r="KG21" s="54"/>
      <c r="KH21" s="54"/>
      <c r="KI21" s="54"/>
      <c r="KJ21" s="54"/>
      <c r="KK21" s="54"/>
      <c r="KL21" s="54"/>
      <c r="KM21" s="54"/>
      <c r="KN21" s="54"/>
      <c r="KO21" s="54"/>
      <c r="KP21" s="54"/>
      <c r="KQ21" s="54"/>
      <c r="KR21" s="54"/>
      <c r="KS21" s="54"/>
      <c r="KT21" s="54"/>
      <c r="KU21" s="54"/>
      <c r="KV21" s="54"/>
      <c r="KW21" s="54"/>
      <c r="KX21" s="54"/>
      <c r="KY21" s="54"/>
      <c r="KZ21" s="54"/>
      <c r="LA21" s="54"/>
      <c r="LB21" s="54"/>
      <c r="LC21" s="54"/>
      <c r="LD21" s="54"/>
      <c r="LE21" s="54"/>
      <c r="LF21" s="54"/>
      <c r="LG21" s="54"/>
      <c r="LH21" s="54"/>
      <c r="LI21" s="54"/>
      <c r="LJ21" s="54"/>
      <c r="LK21" s="54"/>
      <c r="LL21" s="54"/>
      <c r="LM21" s="54"/>
      <c r="LN21" s="54"/>
      <c r="LO21" s="54"/>
      <c r="LP21" s="54"/>
      <c r="LQ21" s="54"/>
      <c r="LR21" s="54"/>
      <c r="LS21" s="54"/>
      <c r="LT21" s="54"/>
      <c r="LU21" s="54"/>
      <c r="LV21" s="54"/>
      <c r="LW21" s="54"/>
      <c r="LX21" s="54"/>
      <c r="LY21" s="54"/>
      <c r="LZ21" s="54"/>
      <c r="MA21" s="54"/>
      <c r="MB21" s="54"/>
      <c r="MC21" s="54"/>
      <c r="MD21" s="54"/>
      <c r="ME21" s="54"/>
      <c r="MF21" s="54"/>
      <c r="MG21" s="54"/>
      <c r="MH21" s="54"/>
      <c r="MI21" s="54"/>
      <c r="MJ21" s="54"/>
      <c r="MK21" s="54"/>
      <c r="ML21" s="54"/>
      <c r="MM21" s="54"/>
      <c r="MN21" s="54"/>
      <c r="MO21" s="54"/>
      <c r="MP21" s="54"/>
      <c r="MQ21" s="54"/>
      <c r="MR21" s="54"/>
      <c r="MS21" s="54"/>
      <c r="MT21" s="54"/>
      <c r="MU21" s="54"/>
      <c r="MV21" s="54"/>
      <c r="MW21" s="54"/>
      <c r="MX21" s="54"/>
      <c r="MY21" s="54"/>
      <c r="MZ21" s="54"/>
      <c r="NA21" s="54"/>
      <c r="NB21" s="54"/>
      <c r="NC21" s="54"/>
      <c r="ND21" s="54"/>
      <c r="NE21" s="54"/>
      <c r="NF21" s="54"/>
      <c r="NG21" s="54"/>
      <c r="NH21" s="54"/>
      <c r="NI21" s="54"/>
      <c r="NJ21" s="54"/>
      <c r="NK21" s="54"/>
      <c r="NL21" s="54"/>
      <c r="NM21" s="54"/>
      <c r="NN21" s="54"/>
      <c r="NO21" s="54"/>
      <c r="NP21" s="54"/>
      <c r="NQ21" s="54"/>
      <c r="NR21" s="54"/>
      <c r="NS21" s="54"/>
      <c r="NT21" s="54"/>
      <c r="NU21" s="54"/>
      <c r="NV21" s="54"/>
      <c r="NW21" s="54"/>
      <c r="NX21" s="54"/>
      <c r="NY21" s="54"/>
      <c r="NZ21" s="54"/>
      <c r="OA21" s="54"/>
      <c r="OB21" s="54"/>
      <c r="OC21" s="54"/>
      <c r="OD21" s="54"/>
      <c r="OE21" s="54"/>
      <c r="OF21" s="54"/>
      <c r="OG21" s="54"/>
      <c r="OH21" s="54"/>
      <c r="OI21" s="54"/>
      <c r="OJ21" s="54"/>
      <c r="OK21" s="54"/>
      <c r="OL21" s="54"/>
      <c r="OM21" s="54"/>
      <c r="ON21" s="54"/>
      <c r="OO21" s="54"/>
      <c r="OP21" s="54"/>
      <c r="OQ21" s="54"/>
      <c r="OR21" s="54"/>
      <c r="OS21" s="54"/>
      <c r="OT21" s="54"/>
      <c r="OU21" s="54"/>
      <c r="OV21" s="54"/>
      <c r="OW21" s="54"/>
      <c r="OX21" s="54"/>
      <c r="OY21" s="54"/>
      <c r="OZ21" s="54"/>
      <c r="PA21" s="54"/>
      <c r="PB21" s="54"/>
      <c r="PC21" s="54"/>
      <c r="PD21" s="54"/>
      <c r="PE21" s="54"/>
      <c r="PF21" s="54"/>
      <c r="PG21" s="54"/>
      <c r="PH21" s="54"/>
      <c r="PI21" s="54"/>
      <c r="PJ21" s="54"/>
      <c r="PK21" s="54"/>
      <c r="PL21" s="54"/>
      <c r="PM21" s="54"/>
      <c r="PN21" s="54"/>
      <c r="PO21" s="54"/>
      <c r="PP21" s="54"/>
      <c r="PQ21" s="54"/>
      <c r="PR21" s="54"/>
      <c r="PS21" s="54"/>
      <c r="PT21" s="54"/>
      <c r="PU21" s="54"/>
      <c r="PV21" s="54"/>
      <c r="PW21" s="54"/>
      <c r="PX21" s="54"/>
      <c r="PY21" s="54"/>
      <c r="PZ21" s="54"/>
      <c r="QA21" s="54"/>
      <c r="QB21" s="54"/>
      <c r="QC21" s="54"/>
      <c r="QD21" s="54"/>
      <c r="QE21" s="54"/>
      <c r="QF21" s="54"/>
      <c r="QG21" s="54"/>
      <c r="QH21" s="54"/>
      <c r="QI21" s="54"/>
      <c r="QJ21" s="54"/>
      <c r="QK21" s="54"/>
      <c r="QL21" s="54"/>
      <c r="QM21" s="54"/>
      <c r="QN21" s="54"/>
      <c r="QO21" s="54"/>
      <c r="QP21" s="54"/>
      <c r="QQ21" s="54"/>
      <c r="QR21" s="54"/>
      <c r="QS21" s="54"/>
      <c r="QT21" s="54"/>
      <c r="QU21" s="54"/>
      <c r="QV21" s="54"/>
      <c r="QW21" s="54"/>
      <c r="QX21" s="54"/>
      <c r="QY21" s="54"/>
      <c r="QZ21" s="54"/>
      <c r="RA21" s="54"/>
      <c r="RB21" s="54"/>
      <c r="RC21" s="54"/>
      <c r="RD21" s="54"/>
      <c r="RE21" s="54"/>
      <c r="RF21" s="54"/>
      <c r="RG21" s="54"/>
      <c r="RH21" s="54"/>
      <c r="RI21" s="54"/>
      <c r="RJ21" s="54"/>
      <c r="RK21" s="54"/>
      <c r="RL21" s="54"/>
      <c r="RM21" s="54"/>
      <c r="RN21" s="54"/>
      <c r="RO21" s="54"/>
      <c r="RP21" s="54"/>
      <c r="RQ21" s="54"/>
      <c r="RR21" s="54"/>
    </row>
    <row r="22" spans="1:486" s="65" customFormat="1" ht="15" customHeight="1">
      <c r="A22" s="61"/>
      <c r="B22" s="52">
        <v>6</v>
      </c>
      <c r="C22" s="207">
        <v>44216</v>
      </c>
      <c r="D22" s="208"/>
      <c r="E22" s="62">
        <v>12002</v>
      </c>
      <c r="F22" s="201" t="s">
        <v>75</v>
      </c>
      <c r="G22" s="201"/>
      <c r="H22" s="201"/>
      <c r="I22" s="201"/>
      <c r="J22" s="201"/>
      <c r="K22" s="201"/>
      <c r="L22" s="201"/>
      <c r="M22" s="201"/>
      <c r="N22" s="202" t="s">
        <v>40</v>
      </c>
      <c r="O22" s="202"/>
      <c r="P22" s="202"/>
      <c r="Q22" s="203" t="s">
        <v>43</v>
      </c>
      <c r="R22" s="203"/>
      <c r="S22" s="203"/>
      <c r="T22" s="203"/>
      <c r="U22" s="204">
        <v>124.54</v>
      </c>
      <c r="V22" s="205"/>
      <c r="W22" s="66"/>
      <c r="X22" s="67"/>
      <c r="Y22" s="64"/>
      <c r="Z22" s="64"/>
      <c r="AA22" s="64"/>
      <c r="AB22" s="64"/>
      <c r="AC22" s="64"/>
      <c r="AD22" s="6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4"/>
      <c r="CA22" s="54"/>
      <c r="CB22" s="54"/>
      <c r="CC22" s="54"/>
      <c r="CD22" s="54"/>
      <c r="CE22" s="54"/>
      <c r="CF22" s="54"/>
      <c r="CG22" s="54"/>
      <c r="CH22" s="54"/>
      <c r="CI22" s="54"/>
      <c r="CJ22" s="54"/>
      <c r="CK22" s="54"/>
      <c r="CL22" s="54"/>
      <c r="CM22" s="54"/>
      <c r="CN22" s="54"/>
      <c r="CO22" s="54"/>
      <c r="CP22" s="54"/>
      <c r="CQ22" s="54"/>
      <c r="CR22" s="54"/>
      <c r="CS22" s="54"/>
      <c r="CT22" s="54"/>
      <c r="CU22" s="54"/>
      <c r="CV22" s="54"/>
      <c r="CW22" s="54"/>
      <c r="CX22" s="54"/>
      <c r="CY22" s="54"/>
      <c r="CZ22" s="54"/>
      <c r="DA22" s="54"/>
      <c r="DB22" s="54"/>
      <c r="DC22" s="54"/>
      <c r="DD22" s="54"/>
      <c r="DE22" s="54"/>
      <c r="DF22" s="54"/>
      <c r="DG22" s="54"/>
      <c r="DH22" s="54"/>
      <c r="DI22" s="54"/>
      <c r="DJ22" s="54"/>
      <c r="DK22" s="54"/>
      <c r="DL22" s="54"/>
      <c r="DM22" s="54"/>
      <c r="DN22" s="54"/>
      <c r="DO22" s="54"/>
      <c r="DP22" s="54"/>
      <c r="DQ22" s="54"/>
      <c r="DR22" s="54"/>
      <c r="DS22" s="54"/>
      <c r="DT22" s="54"/>
      <c r="DU22" s="54"/>
      <c r="DV22" s="54"/>
      <c r="DW22" s="54"/>
      <c r="DX22" s="54"/>
      <c r="DY22" s="54"/>
      <c r="DZ22" s="54"/>
      <c r="EA22" s="54"/>
      <c r="EB22" s="54"/>
      <c r="EC22" s="54"/>
      <c r="ED22" s="54"/>
      <c r="EE22" s="54"/>
      <c r="EF22" s="54"/>
      <c r="EG22" s="54"/>
      <c r="EH22" s="54"/>
      <c r="EI22" s="54"/>
      <c r="EJ22" s="54"/>
      <c r="EK22" s="54"/>
      <c r="EL22" s="54"/>
      <c r="EM22" s="54"/>
      <c r="EN22" s="54"/>
      <c r="EO22" s="54"/>
      <c r="EP22" s="54"/>
      <c r="EQ22" s="54"/>
      <c r="ER22" s="54"/>
      <c r="ES22" s="54"/>
      <c r="ET22" s="54"/>
      <c r="EU22" s="54"/>
      <c r="EV22" s="54"/>
      <c r="EW22" s="54"/>
      <c r="EX22" s="54"/>
      <c r="EY22" s="54"/>
      <c r="EZ22" s="54"/>
      <c r="FA22" s="54"/>
      <c r="FB22" s="54"/>
      <c r="FC22" s="54"/>
      <c r="FD22" s="54"/>
      <c r="FE22" s="54"/>
      <c r="FF22" s="54"/>
      <c r="FG22" s="54"/>
      <c r="FH22" s="54"/>
      <c r="FI22" s="54"/>
      <c r="FJ22" s="54"/>
      <c r="FK22" s="54"/>
      <c r="FL22" s="54"/>
      <c r="FM22" s="54"/>
      <c r="FN22" s="54"/>
      <c r="FO22" s="54"/>
      <c r="FP22" s="54"/>
      <c r="FQ22" s="54"/>
      <c r="FR22" s="54"/>
      <c r="FS22" s="54"/>
      <c r="FT22" s="54"/>
      <c r="FU22" s="54"/>
      <c r="FV22" s="54"/>
      <c r="FW22" s="54"/>
      <c r="FX22" s="54"/>
      <c r="FY22" s="54"/>
      <c r="FZ22" s="54"/>
      <c r="GA22" s="54"/>
      <c r="GB22" s="54"/>
      <c r="GC22" s="54"/>
      <c r="GD22" s="54"/>
      <c r="GE22" s="54"/>
      <c r="GF22" s="54"/>
      <c r="GG22" s="54"/>
      <c r="GH22" s="54"/>
      <c r="GI22" s="54"/>
      <c r="GJ22" s="54"/>
      <c r="GK22" s="54"/>
      <c r="GL22" s="54"/>
      <c r="GM22" s="54"/>
      <c r="GN22" s="54"/>
      <c r="GO22" s="54"/>
      <c r="GP22" s="54"/>
      <c r="GQ22" s="54"/>
      <c r="GR22" s="54"/>
      <c r="GS22" s="54"/>
      <c r="GT22" s="54"/>
      <c r="GU22" s="54"/>
      <c r="GV22" s="54"/>
      <c r="GW22" s="54"/>
      <c r="GX22" s="54"/>
      <c r="GY22" s="54"/>
      <c r="GZ22" s="54"/>
      <c r="HA22" s="54"/>
      <c r="HB22" s="54"/>
      <c r="HC22" s="54"/>
      <c r="HD22" s="54"/>
      <c r="HE22" s="54"/>
      <c r="HF22" s="54"/>
      <c r="HG22" s="54"/>
      <c r="HH22" s="54"/>
      <c r="HI22" s="54"/>
      <c r="HJ22" s="54"/>
      <c r="HK22" s="54"/>
      <c r="HL22" s="54"/>
      <c r="HM22" s="54"/>
      <c r="HN22" s="54"/>
      <c r="HO22" s="54"/>
      <c r="HP22" s="54"/>
      <c r="HQ22" s="54"/>
      <c r="HR22" s="54"/>
      <c r="HS22" s="54"/>
      <c r="HT22" s="54"/>
      <c r="HU22" s="54"/>
      <c r="HV22" s="54"/>
      <c r="HW22" s="54"/>
      <c r="HX22" s="54"/>
      <c r="HY22" s="54"/>
      <c r="HZ22" s="54"/>
      <c r="IA22" s="54"/>
      <c r="IB22" s="54"/>
      <c r="IC22" s="54"/>
      <c r="ID22" s="54"/>
      <c r="IE22" s="54"/>
      <c r="IF22" s="54"/>
      <c r="IG22" s="54"/>
      <c r="IH22" s="54"/>
      <c r="II22" s="54"/>
      <c r="IJ22" s="54"/>
      <c r="IK22" s="54"/>
      <c r="IL22" s="54"/>
      <c r="IM22" s="54"/>
      <c r="IN22" s="54"/>
      <c r="IO22" s="54"/>
      <c r="IP22" s="54"/>
      <c r="IQ22" s="54"/>
      <c r="IR22" s="54"/>
      <c r="IS22" s="54"/>
      <c r="IT22" s="54"/>
      <c r="IU22" s="54"/>
      <c r="IV22" s="54"/>
      <c r="IW22" s="54"/>
      <c r="IX22" s="54"/>
      <c r="IY22" s="54"/>
      <c r="IZ22" s="54"/>
      <c r="JA22" s="54"/>
      <c r="JB22" s="54"/>
      <c r="JC22" s="54"/>
      <c r="JD22" s="54"/>
      <c r="JE22" s="54"/>
      <c r="JF22" s="54"/>
      <c r="JG22" s="54"/>
      <c r="JH22" s="54"/>
      <c r="JI22" s="54"/>
      <c r="JJ22" s="54"/>
      <c r="JK22" s="54"/>
      <c r="JL22" s="54"/>
      <c r="JM22" s="54"/>
      <c r="JN22" s="54"/>
      <c r="JO22" s="54"/>
      <c r="JP22" s="54"/>
      <c r="JQ22" s="54"/>
      <c r="JR22" s="54"/>
      <c r="JS22" s="54"/>
      <c r="JT22" s="54"/>
      <c r="JU22" s="54"/>
      <c r="JV22" s="54"/>
      <c r="JW22" s="54"/>
      <c r="JX22" s="54"/>
      <c r="JY22" s="54"/>
      <c r="JZ22" s="54"/>
      <c r="KA22" s="54"/>
      <c r="KB22" s="54"/>
      <c r="KC22" s="54"/>
      <c r="KD22" s="54"/>
      <c r="KE22" s="54"/>
      <c r="KF22" s="54"/>
      <c r="KG22" s="54"/>
      <c r="KH22" s="54"/>
      <c r="KI22" s="54"/>
      <c r="KJ22" s="54"/>
      <c r="KK22" s="54"/>
      <c r="KL22" s="54"/>
      <c r="KM22" s="54"/>
      <c r="KN22" s="54"/>
      <c r="KO22" s="54"/>
      <c r="KP22" s="54"/>
      <c r="KQ22" s="54"/>
      <c r="KR22" s="54"/>
      <c r="KS22" s="54"/>
      <c r="KT22" s="54"/>
      <c r="KU22" s="54"/>
      <c r="KV22" s="54"/>
      <c r="KW22" s="54"/>
      <c r="KX22" s="54"/>
      <c r="KY22" s="54"/>
      <c r="KZ22" s="54"/>
      <c r="LA22" s="54"/>
      <c r="LB22" s="54"/>
      <c r="LC22" s="54"/>
      <c r="LD22" s="54"/>
      <c r="LE22" s="54"/>
      <c r="LF22" s="54"/>
      <c r="LG22" s="54"/>
      <c r="LH22" s="54"/>
      <c r="LI22" s="54"/>
      <c r="LJ22" s="54"/>
      <c r="LK22" s="54"/>
      <c r="LL22" s="54"/>
      <c r="LM22" s="54"/>
      <c r="LN22" s="54"/>
      <c r="LO22" s="54"/>
      <c r="LP22" s="54"/>
      <c r="LQ22" s="54"/>
      <c r="LR22" s="54"/>
      <c r="LS22" s="54"/>
      <c r="LT22" s="54"/>
      <c r="LU22" s="54"/>
      <c r="LV22" s="54"/>
      <c r="LW22" s="54"/>
      <c r="LX22" s="54"/>
      <c r="LY22" s="54"/>
      <c r="LZ22" s="54"/>
      <c r="MA22" s="54"/>
      <c r="MB22" s="54"/>
      <c r="MC22" s="54"/>
      <c r="MD22" s="54"/>
      <c r="ME22" s="54"/>
      <c r="MF22" s="54"/>
      <c r="MG22" s="54"/>
      <c r="MH22" s="54"/>
      <c r="MI22" s="54"/>
      <c r="MJ22" s="54"/>
      <c r="MK22" s="54"/>
      <c r="ML22" s="54"/>
      <c r="MM22" s="54"/>
      <c r="MN22" s="54"/>
      <c r="MO22" s="54"/>
      <c r="MP22" s="54"/>
      <c r="MQ22" s="54"/>
      <c r="MR22" s="54"/>
      <c r="MS22" s="54"/>
      <c r="MT22" s="54"/>
      <c r="MU22" s="54"/>
      <c r="MV22" s="54"/>
      <c r="MW22" s="54"/>
      <c r="MX22" s="54"/>
      <c r="MY22" s="54"/>
      <c r="MZ22" s="54"/>
      <c r="NA22" s="54"/>
      <c r="NB22" s="54"/>
      <c r="NC22" s="54"/>
      <c r="ND22" s="54"/>
      <c r="NE22" s="54"/>
      <c r="NF22" s="54"/>
      <c r="NG22" s="54"/>
      <c r="NH22" s="54"/>
      <c r="NI22" s="54"/>
      <c r="NJ22" s="54"/>
      <c r="NK22" s="54"/>
      <c r="NL22" s="54"/>
      <c r="NM22" s="54"/>
      <c r="NN22" s="54"/>
      <c r="NO22" s="54"/>
      <c r="NP22" s="54"/>
      <c r="NQ22" s="54"/>
      <c r="NR22" s="54"/>
      <c r="NS22" s="54"/>
      <c r="NT22" s="54"/>
      <c r="NU22" s="54"/>
      <c r="NV22" s="54"/>
      <c r="NW22" s="54"/>
      <c r="NX22" s="54"/>
      <c r="NY22" s="54"/>
      <c r="NZ22" s="54"/>
      <c r="OA22" s="54"/>
      <c r="OB22" s="54"/>
      <c r="OC22" s="54"/>
      <c r="OD22" s="54"/>
      <c r="OE22" s="54"/>
      <c r="OF22" s="54"/>
      <c r="OG22" s="54"/>
      <c r="OH22" s="54"/>
      <c r="OI22" s="54"/>
      <c r="OJ22" s="54"/>
      <c r="OK22" s="54"/>
      <c r="OL22" s="54"/>
      <c r="OM22" s="54"/>
      <c r="ON22" s="54"/>
      <c r="OO22" s="54"/>
      <c r="OP22" s="54"/>
      <c r="OQ22" s="54"/>
      <c r="OR22" s="54"/>
      <c r="OS22" s="54"/>
      <c r="OT22" s="54"/>
      <c r="OU22" s="54"/>
      <c r="OV22" s="54"/>
      <c r="OW22" s="54"/>
      <c r="OX22" s="54"/>
      <c r="OY22" s="54"/>
      <c r="OZ22" s="54"/>
      <c r="PA22" s="54"/>
      <c r="PB22" s="54"/>
      <c r="PC22" s="54"/>
      <c r="PD22" s="54"/>
      <c r="PE22" s="54"/>
      <c r="PF22" s="54"/>
      <c r="PG22" s="54"/>
      <c r="PH22" s="54"/>
      <c r="PI22" s="54"/>
      <c r="PJ22" s="54"/>
      <c r="PK22" s="54"/>
      <c r="PL22" s="54"/>
      <c r="PM22" s="54"/>
      <c r="PN22" s="54"/>
      <c r="PO22" s="54"/>
      <c r="PP22" s="54"/>
      <c r="PQ22" s="54"/>
      <c r="PR22" s="54"/>
      <c r="PS22" s="54"/>
      <c r="PT22" s="54"/>
      <c r="PU22" s="54"/>
      <c r="PV22" s="54"/>
      <c r="PW22" s="54"/>
      <c r="PX22" s="54"/>
      <c r="PY22" s="54"/>
      <c r="PZ22" s="54"/>
      <c r="QA22" s="54"/>
      <c r="QB22" s="54"/>
      <c r="QC22" s="54"/>
      <c r="QD22" s="54"/>
      <c r="QE22" s="54"/>
      <c r="QF22" s="54"/>
      <c r="QG22" s="54"/>
      <c r="QH22" s="54"/>
      <c r="QI22" s="54"/>
      <c r="QJ22" s="54"/>
      <c r="QK22" s="54"/>
      <c r="QL22" s="54"/>
      <c r="QM22" s="54"/>
      <c r="QN22" s="54"/>
      <c r="QO22" s="54"/>
      <c r="QP22" s="54"/>
      <c r="QQ22" s="54"/>
      <c r="QR22" s="54"/>
      <c r="QS22" s="54"/>
      <c r="QT22" s="54"/>
      <c r="QU22" s="54"/>
      <c r="QV22" s="54"/>
      <c r="QW22" s="54"/>
      <c r="QX22" s="54"/>
      <c r="QY22" s="54"/>
      <c r="QZ22" s="54"/>
      <c r="RA22" s="54"/>
      <c r="RB22" s="54"/>
      <c r="RC22" s="54"/>
      <c r="RD22" s="54"/>
      <c r="RE22" s="54"/>
      <c r="RF22" s="54"/>
      <c r="RG22" s="54"/>
      <c r="RH22" s="54"/>
      <c r="RI22" s="54"/>
      <c r="RJ22" s="54"/>
      <c r="RK22" s="54"/>
      <c r="RL22" s="54"/>
      <c r="RM22" s="54"/>
      <c r="RN22" s="54"/>
      <c r="RO22" s="54"/>
      <c r="RP22" s="54"/>
      <c r="RQ22" s="54"/>
      <c r="RR22" s="54"/>
    </row>
    <row r="23" spans="1:486" s="65" customFormat="1" ht="15" customHeight="1">
      <c r="A23" s="61"/>
      <c r="B23" s="133">
        <v>7</v>
      </c>
      <c r="C23" s="199">
        <v>44223</v>
      </c>
      <c r="D23" s="200"/>
      <c r="E23" s="62">
        <v>46595</v>
      </c>
      <c r="F23" s="209" t="s">
        <v>44</v>
      </c>
      <c r="G23" s="209"/>
      <c r="H23" s="209"/>
      <c r="I23" s="209"/>
      <c r="J23" s="209"/>
      <c r="K23" s="209"/>
      <c r="L23" s="209"/>
      <c r="M23" s="209"/>
      <c r="N23" s="210">
        <v>44204</v>
      </c>
      <c r="O23" s="210"/>
      <c r="P23" s="210"/>
      <c r="Q23" s="211" t="s">
        <v>42</v>
      </c>
      <c r="R23" s="211"/>
      <c r="S23" s="211"/>
      <c r="T23" s="211"/>
      <c r="U23" s="212">
        <v>410.46</v>
      </c>
      <c r="V23" s="213"/>
      <c r="W23" s="66"/>
      <c r="X23" s="67"/>
      <c r="Y23" s="64"/>
      <c r="Z23" s="64"/>
      <c r="AA23" s="64"/>
      <c r="AB23" s="64"/>
      <c r="AC23" s="64"/>
      <c r="AD23" s="6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4"/>
      <c r="CA23" s="54"/>
      <c r="CB23" s="54"/>
      <c r="CC23" s="54"/>
      <c r="CD23" s="54"/>
      <c r="CE23" s="54"/>
      <c r="CF23" s="54"/>
      <c r="CG23" s="54"/>
      <c r="CH23" s="54"/>
      <c r="CI23" s="54"/>
      <c r="CJ23" s="54"/>
      <c r="CK23" s="54"/>
      <c r="CL23" s="54"/>
      <c r="CM23" s="54"/>
      <c r="CN23" s="54"/>
      <c r="CO23" s="54"/>
      <c r="CP23" s="54"/>
      <c r="CQ23" s="54"/>
      <c r="CR23" s="54"/>
      <c r="CS23" s="54"/>
      <c r="CT23" s="54"/>
      <c r="CU23" s="54"/>
      <c r="CV23" s="54"/>
      <c r="CW23" s="54"/>
      <c r="CX23" s="54"/>
      <c r="CY23" s="54"/>
      <c r="CZ23" s="54"/>
      <c r="DA23" s="54"/>
      <c r="DB23" s="54"/>
      <c r="DC23" s="54"/>
      <c r="DD23" s="54"/>
      <c r="DE23" s="54"/>
      <c r="DF23" s="54"/>
      <c r="DG23" s="54"/>
      <c r="DH23" s="54"/>
      <c r="DI23" s="54"/>
      <c r="DJ23" s="54"/>
      <c r="DK23" s="54"/>
      <c r="DL23" s="54"/>
      <c r="DM23" s="54"/>
      <c r="DN23" s="54"/>
      <c r="DO23" s="54"/>
      <c r="DP23" s="54"/>
      <c r="DQ23" s="54"/>
      <c r="DR23" s="54"/>
      <c r="DS23" s="54"/>
      <c r="DT23" s="54"/>
      <c r="DU23" s="54"/>
      <c r="DV23" s="54"/>
      <c r="DW23" s="54"/>
      <c r="DX23" s="54"/>
      <c r="DY23" s="54"/>
      <c r="DZ23" s="54"/>
      <c r="EA23" s="54"/>
      <c r="EB23" s="54"/>
      <c r="EC23" s="54"/>
      <c r="ED23" s="54"/>
      <c r="EE23" s="54"/>
      <c r="EF23" s="54"/>
      <c r="EG23" s="54"/>
      <c r="EH23" s="54"/>
      <c r="EI23" s="54"/>
      <c r="EJ23" s="54"/>
      <c r="EK23" s="54"/>
      <c r="EL23" s="54"/>
      <c r="EM23" s="54"/>
      <c r="EN23" s="54"/>
      <c r="EO23" s="54"/>
      <c r="EP23" s="54"/>
      <c r="EQ23" s="54"/>
      <c r="ER23" s="54"/>
      <c r="ES23" s="54"/>
      <c r="ET23" s="54"/>
      <c r="EU23" s="54"/>
      <c r="EV23" s="54"/>
      <c r="EW23" s="54"/>
      <c r="EX23" s="54"/>
      <c r="EY23" s="54"/>
      <c r="EZ23" s="54"/>
      <c r="FA23" s="54"/>
      <c r="FB23" s="54"/>
      <c r="FC23" s="54"/>
      <c r="FD23" s="54"/>
      <c r="FE23" s="54"/>
      <c r="FF23" s="54"/>
      <c r="FG23" s="54"/>
      <c r="FH23" s="54"/>
      <c r="FI23" s="54"/>
      <c r="FJ23" s="54"/>
      <c r="FK23" s="54"/>
      <c r="FL23" s="54"/>
      <c r="FM23" s="54"/>
      <c r="FN23" s="54"/>
      <c r="FO23" s="54"/>
      <c r="FP23" s="54"/>
      <c r="FQ23" s="54"/>
      <c r="FR23" s="54"/>
      <c r="FS23" s="54"/>
      <c r="FT23" s="54"/>
      <c r="FU23" s="54"/>
      <c r="FV23" s="54"/>
      <c r="FW23" s="54"/>
      <c r="FX23" s="54"/>
      <c r="FY23" s="54"/>
      <c r="FZ23" s="54"/>
      <c r="GA23" s="54"/>
      <c r="GB23" s="54"/>
      <c r="GC23" s="54"/>
      <c r="GD23" s="54"/>
      <c r="GE23" s="54"/>
      <c r="GF23" s="54"/>
      <c r="GG23" s="54"/>
      <c r="GH23" s="54"/>
      <c r="GI23" s="54"/>
      <c r="GJ23" s="54"/>
      <c r="GK23" s="54"/>
      <c r="GL23" s="54"/>
      <c r="GM23" s="54"/>
      <c r="GN23" s="54"/>
      <c r="GO23" s="54"/>
      <c r="GP23" s="54"/>
      <c r="GQ23" s="54"/>
      <c r="GR23" s="54"/>
      <c r="GS23" s="54"/>
      <c r="GT23" s="54"/>
      <c r="GU23" s="54"/>
      <c r="GV23" s="54"/>
      <c r="GW23" s="54"/>
      <c r="GX23" s="54"/>
      <c r="GY23" s="54"/>
      <c r="GZ23" s="54"/>
      <c r="HA23" s="54"/>
      <c r="HB23" s="54"/>
      <c r="HC23" s="54"/>
      <c r="HD23" s="54"/>
      <c r="HE23" s="54"/>
      <c r="HF23" s="54"/>
      <c r="HG23" s="54"/>
      <c r="HH23" s="54"/>
      <c r="HI23" s="54"/>
      <c r="HJ23" s="54"/>
      <c r="HK23" s="54"/>
      <c r="HL23" s="54"/>
      <c r="HM23" s="54"/>
      <c r="HN23" s="54"/>
      <c r="HO23" s="54"/>
      <c r="HP23" s="54"/>
      <c r="HQ23" s="54"/>
      <c r="HR23" s="54"/>
      <c r="HS23" s="54"/>
      <c r="HT23" s="54"/>
      <c r="HU23" s="54"/>
      <c r="HV23" s="54"/>
      <c r="HW23" s="54"/>
      <c r="HX23" s="54"/>
      <c r="HY23" s="54"/>
      <c r="HZ23" s="54"/>
      <c r="IA23" s="54"/>
      <c r="IB23" s="54"/>
      <c r="IC23" s="54"/>
      <c r="ID23" s="54"/>
      <c r="IE23" s="54"/>
      <c r="IF23" s="54"/>
      <c r="IG23" s="54"/>
      <c r="IH23" s="54"/>
      <c r="II23" s="54"/>
      <c r="IJ23" s="54"/>
      <c r="IK23" s="54"/>
      <c r="IL23" s="54"/>
      <c r="IM23" s="54"/>
      <c r="IN23" s="54"/>
      <c r="IO23" s="54"/>
      <c r="IP23" s="54"/>
      <c r="IQ23" s="54"/>
      <c r="IR23" s="54"/>
      <c r="IS23" s="54"/>
      <c r="IT23" s="54"/>
      <c r="IU23" s="54"/>
      <c r="IV23" s="54"/>
      <c r="IW23" s="54"/>
      <c r="IX23" s="54"/>
      <c r="IY23" s="54"/>
      <c r="IZ23" s="54"/>
      <c r="JA23" s="54"/>
      <c r="JB23" s="54"/>
      <c r="JC23" s="54"/>
      <c r="JD23" s="54"/>
      <c r="JE23" s="54"/>
      <c r="JF23" s="54"/>
      <c r="JG23" s="54"/>
      <c r="JH23" s="54"/>
      <c r="JI23" s="54"/>
      <c r="JJ23" s="54"/>
      <c r="JK23" s="54"/>
      <c r="JL23" s="54"/>
      <c r="JM23" s="54"/>
      <c r="JN23" s="54"/>
      <c r="JO23" s="54"/>
      <c r="JP23" s="54"/>
      <c r="JQ23" s="54"/>
      <c r="JR23" s="54"/>
      <c r="JS23" s="54"/>
      <c r="JT23" s="54"/>
      <c r="JU23" s="54"/>
      <c r="JV23" s="54"/>
      <c r="JW23" s="54"/>
      <c r="JX23" s="54"/>
      <c r="JY23" s="54"/>
      <c r="JZ23" s="54"/>
      <c r="KA23" s="54"/>
      <c r="KB23" s="54"/>
      <c r="KC23" s="54"/>
      <c r="KD23" s="54"/>
      <c r="KE23" s="54"/>
      <c r="KF23" s="54"/>
      <c r="KG23" s="54"/>
      <c r="KH23" s="54"/>
      <c r="KI23" s="54"/>
      <c r="KJ23" s="54"/>
      <c r="KK23" s="54"/>
      <c r="KL23" s="54"/>
      <c r="KM23" s="54"/>
      <c r="KN23" s="54"/>
      <c r="KO23" s="54"/>
      <c r="KP23" s="54"/>
      <c r="KQ23" s="54"/>
      <c r="KR23" s="54"/>
      <c r="KS23" s="54"/>
      <c r="KT23" s="54"/>
      <c r="KU23" s="54"/>
      <c r="KV23" s="54"/>
      <c r="KW23" s="54"/>
      <c r="KX23" s="54"/>
      <c r="KY23" s="54"/>
      <c r="KZ23" s="54"/>
      <c r="LA23" s="54"/>
      <c r="LB23" s="54"/>
      <c r="LC23" s="54"/>
      <c r="LD23" s="54"/>
      <c r="LE23" s="54"/>
      <c r="LF23" s="54"/>
      <c r="LG23" s="54"/>
      <c r="LH23" s="54"/>
      <c r="LI23" s="54"/>
      <c r="LJ23" s="54"/>
      <c r="LK23" s="54"/>
      <c r="LL23" s="54"/>
      <c r="LM23" s="54"/>
      <c r="LN23" s="54"/>
      <c r="LO23" s="54"/>
      <c r="LP23" s="54"/>
      <c r="LQ23" s="54"/>
      <c r="LR23" s="54"/>
      <c r="LS23" s="54"/>
      <c r="LT23" s="54"/>
      <c r="LU23" s="54"/>
      <c r="LV23" s="54"/>
      <c r="LW23" s="54"/>
      <c r="LX23" s="54"/>
      <c r="LY23" s="54"/>
      <c r="LZ23" s="54"/>
      <c r="MA23" s="54"/>
      <c r="MB23" s="54"/>
      <c r="MC23" s="54"/>
      <c r="MD23" s="54"/>
      <c r="ME23" s="54"/>
      <c r="MF23" s="54"/>
      <c r="MG23" s="54"/>
      <c r="MH23" s="54"/>
      <c r="MI23" s="54"/>
      <c r="MJ23" s="54"/>
      <c r="MK23" s="54"/>
      <c r="ML23" s="54"/>
      <c r="MM23" s="54"/>
      <c r="MN23" s="54"/>
      <c r="MO23" s="54"/>
      <c r="MP23" s="54"/>
      <c r="MQ23" s="54"/>
      <c r="MR23" s="54"/>
      <c r="MS23" s="54"/>
      <c r="MT23" s="54"/>
      <c r="MU23" s="54"/>
      <c r="MV23" s="54"/>
      <c r="MW23" s="54"/>
      <c r="MX23" s="54"/>
      <c r="MY23" s="54"/>
      <c r="MZ23" s="54"/>
      <c r="NA23" s="54"/>
      <c r="NB23" s="54"/>
      <c r="NC23" s="54"/>
      <c r="ND23" s="54"/>
      <c r="NE23" s="54"/>
      <c r="NF23" s="54"/>
      <c r="NG23" s="54"/>
      <c r="NH23" s="54"/>
      <c r="NI23" s="54"/>
      <c r="NJ23" s="54"/>
      <c r="NK23" s="54"/>
      <c r="NL23" s="54"/>
      <c r="NM23" s="54"/>
      <c r="NN23" s="54"/>
      <c r="NO23" s="54"/>
      <c r="NP23" s="54"/>
      <c r="NQ23" s="54"/>
      <c r="NR23" s="54"/>
      <c r="NS23" s="54"/>
      <c r="NT23" s="54"/>
      <c r="NU23" s="54"/>
      <c r="NV23" s="54"/>
      <c r="NW23" s="54"/>
      <c r="NX23" s="54"/>
      <c r="NY23" s="54"/>
      <c r="NZ23" s="54"/>
      <c r="OA23" s="54"/>
      <c r="OB23" s="54"/>
      <c r="OC23" s="54"/>
      <c r="OD23" s="54"/>
      <c r="OE23" s="54"/>
      <c r="OF23" s="54"/>
      <c r="OG23" s="54"/>
      <c r="OH23" s="54"/>
      <c r="OI23" s="54"/>
      <c r="OJ23" s="54"/>
      <c r="OK23" s="54"/>
      <c r="OL23" s="54"/>
      <c r="OM23" s="54"/>
      <c r="ON23" s="54"/>
      <c r="OO23" s="54"/>
      <c r="OP23" s="54"/>
      <c r="OQ23" s="54"/>
      <c r="OR23" s="54"/>
      <c r="OS23" s="54"/>
      <c r="OT23" s="54"/>
      <c r="OU23" s="54"/>
      <c r="OV23" s="54"/>
      <c r="OW23" s="54"/>
      <c r="OX23" s="54"/>
      <c r="OY23" s="54"/>
      <c r="OZ23" s="54"/>
      <c r="PA23" s="54"/>
      <c r="PB23" s="54"/>
      <c r="PC23" s="54"/>
      <c r="PD23" s="54"/>
      <c r="PE23" s="54"/>
      <c r="PF23" s="54"/>
      <c r="PG23" s="54"/>
      <c r="PH23" s="54"/>
      <c r="PI23" s="54"/>
      <c r="PJ23" s="54"/>
      <c r="PK23" s="54"/>
      <c r="PL23" s="54"/>
      <c r="PM23" s="54"/>
      <c r="PN23" s="54"/>
      <c r="PO23" s="54"/>
      <c r="PP23" s="54"/>
      <c r="PQ23" s="54"/>
      <c r="PR23" s="54"/>
      <c r="PS23" s="54"/>
      <c r="PT23" s="54"/>
      <c r="PU23" s="54"/>
      <c r="PV23" s="54"/>
      <c r="PW23" s="54"/>
      <c r="PX23" s="54"/>
      <c r="PY23" s="54"/>
      <c r="PZ23" s="54"/>
      <c r="QA23" s="54"/>
      <c r="QB23" s="54"/>
      <c r="QC23" s="54"/>
      <c r="QD23" s="54"/>
      <c r="QE23" s="54"/>
      <c r="QF23" s="54"/>
      <c r="QG23" s="54"/>
      <c r="QH23" s="54"/>
      <c r="QI23" s="54"/>
      <c r="QJ23" s="54"/>
      <c r="QK23" s="54"/>
      <c r="QL23" s="54"/>
      <c r="QM23" s="54"/>
      <c r="QN23" s="54"/>
      <c r="QO23" s="54"/>
      <c r="QP23" s="54"/>
      <c r="QQ23" s="54"/>
      <c r="QR23" s="54"/>
      <c r="QS23" s="54"/>
      <c r="QT23" s="54"/>
      <c r="QU23" s="54"/>
      <c r="QV23" s="54"/>
      <c r="QW23" s="54"/>
      <c r="QX23" s="54"/>
      <c r="QY23" s="54"/>
      <c r="QZ23" s="54"/>
      <c r="RA23" s="54"/>
      <c r="RB23" s="54"/>
      <c r="RC23" s="54"/>
      <c r="RD23" s="54"/>
      <c r="RE23" s="54"/>
      <c r="RF23" s="54"/>
      <c r="RG23" s="54"/>
      <c r="RH23" s="54"/>
      <c r="RI23" s="54"/>
      <c r="RJ23" s="54"/>
      <c r="RK23" s="54"/>
      <c r="RL23" s="54"/>
      <c r="RM23" s="54"/>
      <c r="RN23" s="54"/>
      <c r="RO23" s="54"/>
      <c r="RP23" s="54"/>
      <c r="RQ23" s="54"/>
      <c r="RR23" s="54"/>
    </row>
    <row r="24" spans="1:486" s="65" customFormat="1" ht="15" customHeight="1">
      <c r="A24" s="61"/>
      <c r="B24" s="52">
        <v>8</v>
      </c>
      <c r="C24" s="207">
        <v>44224</v>
      </c>
      <c r="D24" s="208"/>
      <c r="E24" s="62">
        <v>12801</v>
      </c>
      <c r="F24" s="209" t="s">
        <v>76</v>
      </c>
      <c r="G24" s="209"/>
      <c r="H24" s="209"/>
      <c r="I24" s="209"/>
      <c r="J24" s="209"/>
      <c r="K24" s="209"/>
      <c r="L24" s="209"/>
      <c r="M24" s="209"/>
      <c r="N24" s="210">
        <v>44225</v>
      </c>
      <c r="O24" s="210"/>
      <c r="P24" s="210"/>
      <c r="Q24" s="211" t="s">
        <v>42</v>
      </c>
      <c r="R24" s="211"/>
      <c r="S24" s="211"/>
      <c r="T24" s="211"/>
      <c r="U24" s="212">
        <v>6150.11</v>
      </c>
      <c r="V24" s="213"/>
      <c r="W24" s="66"/>
      <c r="X24" s="67"/>
      <c r="Y24" s="64"/>
      <c r="Z24" s="64"/>
      <c r="AA24" s="64"/>
      <c r="AB24" s="64"/>
      <c r="AC24" s="64"/>
      <c r="AD24" s="6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4"/>
      <c r="CA24" s="54"/>
      <c r="CB24" s="54"/>
      <c r="CC24" s="54"/>
      <c r="CD24" s="54"/>
      <c r="CE24" s="54"/>
      <c r="CF24" s="54"/>
      <c r="CG24" s="54"/>
      <c r="CH24" s="54"/>
      <c r="CI24" s="54"/>
      <c r="CJ24" s="54"/>
      <c r="CK24" s="54"/>
      <c r="CL24" s="54"/>
      <c r="CM24" s="54"/>
      <c r="CN24" s="54"/>
      <c r="CO24" s="54"/>
      <c r="CP24" s="54"/>
      <c r="CQ24" s="54"/>
      <c r="CR24" s="54"/>
      <c r="CS24" s="54"/>
      <c r="CT24" s="54"/>
      <c r="CU24" s="54"/>
      <c r="CV24" s="54"/>
      <c r="CW24" s="54"/>
      <c r="CX24" s="54"/>
      <c r="CY24" s="54"/>
      <c r="CZ24" s="54"/>
      <c r="DA24" s="54"/>
      <c r="DB24" s="54"/>
      <c r="DC24" s="54"/>
      <c r="DD24" s="54"/>
      <c r="DE24" s="54"/>
      <c r="DF24" s="54"/>
      <c r="DG24" s="54"/>
      <c r="DH24" s="54"/>
      <c r="DI24" s="54"/>
      <c r="DJ24" s="54"/>
      <c r="DK24" s="54"/>
      <c r="DL24" s="54"/>
      <c r="DM24" s="54"/>
      <c r="DN24" s="54"/>
      <c r="DO24" s="54"/>
      <c r="DP24" s="54"/>
      <c r="DQ24" s="54"/>
      <c r="DR24" s="54"/>
      <c r="DS24" s="54"/>
      <c r="DT24" s="54"/>
      <c r="DU24" s="54"/>
      <c r="DV24" s="54"/>
      <c r="DW24" s="54"/>
      <c r="DX24" s="54"/>
      <c r="DY24" s="54"/>
      <c r="DZ24" s="54"/>
      <c r="EA24" s="54"/>
      <c r="EB24" s="54"/>
      <c r="EC24" s="54"/>
      <c r="ED24" s="54"/>
      <c r="EE24" s="54"/>
      <c r="EF24" s="54"/>
      <c r="EG24" s="54"/>
      <c r="EH24" s="54"/>
      <c r="EI24" s="54"/>
      <c r="EJ24" s="54"/>
      <c r="EK24" s="54"/>
      <c r="EL24" s="54"/>
      <c r="EM24" s="54"/>
      <c r="EN24" s="54"/>
      <c r="EO24" s="54"/>
      <c r="EP24" s="54"/>
      <c r="EQ24" s="54"/>
      <c r="ER24" s="54"/>
      <c r="ES24" s="54"/>
      <c r="ET24" s="54"/>
      <c r="EU24" s="54"/>
      <c r="EV24" s="54"/>
      <c r="EW24" s="54"/>
      <c r="EX24" s="54"/>
      <c r="EY24" s="54"/>
      <c r="EZ24" s="54"/>
      <c r="FA24" s="54"/>
      <c r="FB24" s="54"/>
      <c r="FC24" s="54"/>
      <c r="FD24" s="54"/>
      <c r="FE24" s="54"/>
      <c r="FF24" s="54"/>
      <c r="FG24" s="54"/>
      <c r="FH24" s="54"/>
      <c r="FI24" s="54"/>
      <c r="FJ24" s="54"/>
      <c r="FK24" s="54"/>
      <c r="FL24" s="54"/>
      <c r="FM24" s="54"/>
      <c r="FN24" s="54"/>
      <c r="FO24" s="54"/>
      <c r="FP24" s="54"/>
      <c r="FQ24" s="54"/>
      <c r="FR24" s="54"/>
      <c r="FS24" s="54"/>
      <c r="FT24" s="54"/>
      <c r="FU24" s="54"/>
      <c r="FV24" s="54"/>
      <c r="FW24" s="54"/>
      <c r="FX24" s="54"/>
      <c r="FY24" s="54"/>
      <c r="FZ24" s="54"/>
      <c r="GA24" s="54"/>
      <c r="GB24" s="54"/>
      <c r="GC24" s="54"/>
      <c r="GD24" s="54"/>
      <c r="GE24" s="54"/>
      <c r="GF24" s="54"/>
      <c r="GG24" s="54"/>
      <c r="GH24" s="54"/>
      <c r="GI24" s="54"/>
      <c r="GJ24" s="54"/>
      <c r="GK24" s="54"/>
      <c r="GL24" s="54"/>
      <c r="GM24" s="54"/>
      <c r="GN24" s="54"/>
      <c r="GO24" s="54"/>
      <c r="GP24" s="54"/>
      <c r="GQ24" s="54"/>
      <c r="GR24" s="54"/>
      <c r="GS24" s="54"/>
      <c r="GT24" s="54"/>
      <c r="GU24" s="54"/>
      <c r="GV24" s="54"/>
      <c r="GW24" s="54"/>
      <c r="GX24" s="54"/>
      <c r="GY24" s="54"/>
      <c r="GZ24" s="54"/>
      <c r="HA24" s="54"/>
      <c r="HB24" s="54"/>
      <c r="HC24" s="54"/>
      <c r="HD24" s="54"/>
      <c r="HE24" s="54"/>
      <c r="HF24" s="54"/>
      <c r="HG24" s="54"/>
      <c r="HH24" s="54"/>
      <c r="HI24" s="54"/>
      <c r="HJ24" s="54"/>
      <c r="HK24" s="54"/>
      <c r="HL24" s="54"/>
      <c r="HM24" s="54"/>
      <c r="HN24" s="54"/>
      <c r="HO24" s="54"/>
      <c r="HP24" s="54"/>
      <c r="HQ24" s="54"/>
      <c r="HR24" s="54"/>
      <c r="HS24" s="54"/>
      <c r="HT24" s="54"/>
      <c r="HU24" s="54"/>
      <c r="HV24" s="54"/>
      <c r="HW24" s="54"/>
      <c r="HX24" s="54"/>
      <c r="HY24" s="54"/>
      <c r="HZ24" s="54"/>
      <c r="IA24" s="54"/>
      <c r="IB24" s="54"/>
      <c r="IC24" s="54"/>
      <c r="ID24" s="54"/>
      <c r="IE24" s="54"/>
      <c r="IF24" s="54"/>
      <c r="IG24" s="54"/>
      <c r="IH24" s="54"/>
      <c r="II24" s="54"/>
      <c r="IJ24" s="54"/>
      <c r="IK24" s="54"/>
      <c r="IL24" s="54"/>
      <c r="IM24" s="54"/>
      <c r="IN24" s="54"/>
      <c r="IO24" s="54"/>
      <c r="IP24" s="54"/>
      <c r="IQ24" s="54"/>
      <c r="IR24" s="54"/>
      <c r="IS24" s="54"/>
      <c r="IT24" s="54"/>
      <c r="IU24" s="54"/>
      <c r="IV24" s="54"/>
      <c r="IW24" s="54"/>
      <c r="IX24" s="54"/>
      <c r="IY24" s="54"/>
      <c r="IZ24" s="54"/>
      <c r="JA24" s="54"/>
      <c r="JB24" s="54"/>
      <c r="JC24" s="54"/>
      <c r="JD24" s="54"/>
      <c r="JE24" s="54"/>
      <c r="JF24" s="54"/>
      <c r="JG24" s="54"/>
      <c r="JH24" s="54"/>
      <c r="JI24" s="54"/>
      <c r="JJ24" s="54"/>
      <c r="JK24" s="54"/>
      <c r="JL24" s="54"/>
      <c r="JM24" s="54"/>
      <c r="JN24" s="54"/>
      <c r="JO24" s="54"/>
      <c r="JP24" s="54"/>
      <c r="JQ24" s="54"/>
      <c r="JR24" s="54"/>
      <c r="JS24" s="54"/>
      <c r="JT24" s="54"/>
      <c r="JU24" s="54"/>
      <c r="JV24" s="54"/>
      <c r="JW24" s="54"/>
      <c r="JX24" s="54"/>
      <c r="JY24" s="54"/>
      <c r="JZ24" s="54"/>
      <c r="KA24" s="54"/>
      <c r="KB24" s="54"/>
      <c r="KC24" s="54"/>
      <c r="KD24" s="54"/>
      <c r="KE24" s="54"/>
      <c r="KF24" s="54"/>
      <c r="KG24" s="54"/>
      <c r="KH24" s="54"/>
      <c r="KI24" s="54"/>
      <c r="KJ24" s="54"/>
      <c r="KK24" s="54"/>
      <c r="KL24" s="54"/>
      <c r="KM24" s="54"/>
      <c r="KN24" s="54"/>
      <c r="KO24" s="54"/>
      <c r="KP24" s="54"/>
      <c r="KQ24" s="54"/>
      <c r="KR24" s="54"/>
      <c r="KS24" s="54"/>
      <c r="KT24" s="54"/>
      <c r="KU24" s="54"/>
      <c r="KV24" s="54"/>
      <c r="KW24" s="54"/>
      <c r="KX24" s="54"/>
      <c r="KY24" s="54"/>
      <c r="KZ24" s="54"/>
      <c r="LA24" s="54"/>
      <c r="LB24" s="54"/>
      <c r="LC24" s="54"/>
      <c r="LD24" s="54"/>
      <c r="LE24" s="54"/>
      <c r="LF24" s="54"/>
      <c r="LG24" s="54"/>
      <c r="LH24" s="54"/>
      <c r="LI24" s="54"/>
      <c r="LJ24" s="54"/>
      <c r="LK24" s="54"/>
      <c r="LL24" s="54"/>
      <c r="LM24" s="54"/>
      <c r="LN24" s="54"/>
      <c r="LO24" s="54"/>
      <c r="LP24" s="54"/>
      <c r="LQ24" s="54"/>
      <c r="LR24" s="54"/>
      <c r="LS24" s="54"/>
      <c r="LT24" s="54"/>
      <c r="LU24" s="54"/>
      <c r="LV24" s="54"/>
      <c r="LW24" s="54"/>
      <c r="LX24" s="54"/>
      <c r="LY24" s="54"/>
      <c r="LZ24" s="54"/>
      <c r="MA24" s="54"/>
      <c r="MB24" s="54"/>
      <c r="MC24" s="54"/>
      <c r="MD24" s="54"/>
      <c r="ME24" s="54"/>
      <c r="MF24" s="54"/>
      <c r="MG24" s="54"/>
      <c r="MH24" s="54"/>
      <c r="MI24" s="54"/>
      <c r="MJ24" s="54"/>
      <c r="MK24" s="54"/>
      <c r="ML24" s="54"/>
      <c r="MM24" s="54"/>
      <c r="MN24" s="54"/>
      <c r="MO24" s="54"/>
      <c r="MP24" s="54"/>
      <c r="MQ24" s="54"/>
      <c r="MR24" s="54"/>
      <c r="MS24" s="54"/>
      <c r="MT24" s="54"/>
      <c r="MU24" s="54"/>
      <c r="MV24" s="54"/>
      <c r="MW24" s="54"/>
      <c r="MX24" s="54"/>
      <c r="MY24" s="54"/>
      <c r="MZ24" s="54"/>
      <c r="NA24" s="54"/>
      <c r="NB24" s="54"/>
      <c r="NC24" s="54"/>
      <c r="ND24" s="54"/>
      <c r="NE24" s="54"/>
      <c r="NF24" s="54"/>
      <c r="NG24" s="54"/>
      <c r="NH24" s="54"/>
      <c r="NI24" s="54"/>
      <c r="NJ24" s="54"/>
      <c r="NK24" s="54"/>
      <c r="NL24" s="54"/>
      <c r="NM24" s="54"/>
      <c r="NN24" s="54"/>
      <c r="NO24" s="54"/>
      <c r="NP24" s="54"/>
      <c r="NQ24" s="54"/>
      <c r="NR24" s="54"/>
      <c r="NS24" s="54"/>
      <c r="NT24" s="54"/>
      <c r="NU24" s="54"/>
      <c r="NV24" s="54"/>
      <c r="NW24" s="54"/>
      <c r="NX24" s="54"/>
      <c r="NY24" s="54"/>
      <c r="NZ24" s="54"/>
      <c r="OA24" s="54"/>
      <c r="OB24" s="54"/>
      <c r="OC24" s="54"/>
      <c r="OD24" s="54"/>
      <c r="OE24" s="54"/>
      <c r="OF24" s="54"/>
      <c r="OG24" s="54"/>
      <c r="OH24" s="54"/>
      <c r="OI24" s="54"/>
      <c r="OJ24" s="54"/>
      <c r="OK24" s="54"/>
      <c r="OL24" s="54"/>
      <c r="OM24" s="54"/>
      <c r="ON24" s="54"/>
      <c r="OO24" s="54"/>
      <c r="OP24" s="54"/>
      <c r="OQ24" s="54"/>
      <c r="OR24" s="54"/>
      <c r="OS24" s="54"/>
      <c r="OT24" s="54"/>
      <c r="OU24" s="54"/>
      <c r="OV24" s="54"/>
      <c r="OW24" s="54"/>
      <c r="OX24" s="54"/>
      <c r="OY24" s="54"/>
      <c r="OZ24" s="54"/>
      <c r="PA24" s="54"/>
      <c r="PB24" s="54"/>
      <c r="PC24" s="54"/>
      <c r="PD24" s="54"/>
      <c r="PE24" s="54"/>
      <c r="PF24" s="54"/>
      <c r="PG24" s="54"/>
      <c r="PH24" s="54"/>
      <c r="PI24" s="54"/>
      <c r="PJ24" s="54"/>
      <c r="PK24" s="54"/>
      <c r="PL24" s="54"/>
      <c r="PM24" s="54"/>
      <c r="PN24" s="54"/>
      <c r="PO24" s="54"/>
      <c r="PP24" s="54"/>
      <c r="PQ24" s="54"/>
      <c r="PR24" s="54"/>
      <c r="PS24" s="54"/>
      <c r="PT24" s="54"/>
      <c r="PU24" s="54"/>
      <c r="PV24" s="54"/>
      <c r="PW24" s="54"/>
      <c r="PX24" s="54"/>
      <c r="PY24" s="54"/>
      <c r="PZ24" s="54"/>
      <c r="QA24" s="54"/>
      <c r="QB24" s="54"/>
      <c r="QC24" s="54"/>
      <c r="QD24" s="54"/>
      <c r="QE24" s="54"/>
      <c r="QF24" s="54"/>
      <c r="QG24" s="54"/>
      <c r="QH24" s="54"/>
      <c r="QI24" s="54"/>
      <c r="QJ24" s="54"/>
      <c r="QK24" s="54"/>
      <c r="QL24" s="54"/>
      <c r="QM24" s="54"/>
      <c r="QN24" s="54"/>
      <c r="QO24" s="54"/>
      <c r="QP24" s="54"/>
      <c r="QQ24" s="54"/>
      <c r="QR24" s="54"/>
      <c r="QS24" s="54"/>
      <c r="QT24" s="54"/>
      <c r="QU24" s="54"/>
      <c r="QV24" s="54"/>
      <c r="QW24" s="54"/>
      <c r="QX24" s="54"/>
      <c r="QY24" s="54"/>
      <c r="QZ24" s="54"/>
      <c r="RA24" s="54"/>
      <c r="RB24" s="54"/>
      <c r="RC24" s="54"/>
      <c r="RD24" s="54"/>
      <c r="RE24" s="54"/>
      <c r="RF24" s="54"/>
      <c r="RG24" s="54"/>
      <c r="RH24" s="54"/>
      <c r="RI24" s="54"/>
      <c r="RJ24" s="54"/>
      <c r="RK24" s="54"/>
      <c r="RL24" s="54"/>
      <c r="RM24" s="54"/>
      <c r="RN24" s="54"/>
      <c r="RO24" s="54"/>
      <c r="RP24" s="54"/>
      <c r="RQ24" s="54"/>
      <c r="RR24" s="54"/>
    </row>
    <row r="25" spans="1:486" s="65" customFormat="1" ht="15" customHeight="1">
      <c r="A25" s="61"/>
      <c r="B25" s="52">
        <v>9</v>
      </c>
      <c r="C25" s="199">
        <v>44224</v>
      </c>
      <c r="D25" s="200"/>
      <c r="E25" s="62">
        <v>12802</v>
      </c>
      <c r="F25" s="209" t="s">
        <v>77</v>
      </c>
      <c r="G25" s="209"/>
      <c r="H25" s="209"/>
      <c r="I25" s="209"/>
      <c r="J25" s="209"/>
      <c r="K25" s="209"/>
      <c r="L25" s="209"/>
      <c r="M25" s="209"/>
      <c r="N25" s="210">
        <v>44216</v>
      </c>
      <c r="O25" s="210"/>
      <c r="P25" s="210"/>
      <c r="Q25" s="211" t="s">
        <v>42</v>
      </c>
      <c r="R25" s="211"/>
      <c r="S25" s="211"/>
      <c r="T25" s="211"/>
      <c r="U25" s="212">
        <v>459</v>
      </c>
      <c r="V25" s="213"/>
      <c r="W25" s="66"/>
      <c r="X25" s="67"/>
      <c r="Y25" s="64"/>
      <c r="Z25" s="64"/>
      <c r="AA25" s="64"/>
      <c r="AB25" s="64"/>
      <c r="AC25" s="64"/>
      <c r="AD25" s="6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  <c r="EE25" s="54"/>
      <c r="EF25" s="54"/>
      <c r="EG25" s="54"/>
      <c r="EH25" s="54"/>
      <c r="EI25" s="54"/>
      <c r="EJ25" s="54"/>
      <c r="EK25" s="54"/>
      <c r="EL25" s="54"/>
      <c r="EM25" s="54"/>
      <c r="EN25" s="54"/>
      <c r="EO25" s="54"/>
      <c r="EP25" s="54"/>
      <c r="EQ25" s="54"/>
      <c r="ER25" s="54"/>
      <c r="ES25" s="54"/>
      <c r="ET25" s="54"/>
      <c r="EU25" s="54"/>
      <c r="EV25" s="54"/>
      <c r="EW25" s="54"/>
      <c r="EX25" s="54"/>
      <c r="EY25" s="54"/>
      <c r="EZ25" s="54"/>
      <c r="FA25" s="54"/>
      <c r="FB25" s="54"/>
      <c r="FC25" s="54"/>
      <c r="FD25" s="54"/>
      <c r="FE25" s="54"/>
      <c r="FF25" s="54"/>
      <c r="FG25" s="54"/>
      <c r="FH25" s="54"/>
      <c r="FI25" s="54"/>
      <c r="FJ25" s="54"/>
      <c r="FK25" s="54"/>
      <c r="FL25" s="54"/>
      <c r="FM25" s="54"/>
      <c r="FN25" s="54"/>
      <c r="FO25" s="54"/>
      <c r="FP25" s="54"/>
      <c r="FQ25" s="54"/>
      <c r="FR25" s="54"/>
      <c r="FS25" s="54"/>
      <c r="FT25" s="54"/>
      <c r="FU25" s="54"/>
      <c r="FV25" s="54"/>
      <c r="FW25" s="54"/>
      <c r="FX25" s="54"/>
      <c r="FY25" s="54"/>
      <c r="FZ25" s="54"/>
      <c r="GA25" s="54"/>
      <c r="GB25" s="54"/>
      <c r="GC25" s="54"/>
      <c r="GD25" s="54"/>
      <c r="GE25" s="54"/>
      <c r="GF25" s="54"/>
      <c r="GG25" s="54"/>
      <c r="GH25" s="54"/>
      <c r="GI25" s="54"/>
      <c r="GJ25" s="54"/>
      <c r="GK25" s="54"/>
      <c r="GL25" s="54"/>
      <c r="GM25" s="54"/>
      <c r="GN25" s="54"/>
      <c r="GO25" s="54"/>
      <c r="GP25" s="54"/>
      <c r="GQ25" s="54"/>
      <c r="GR25" s="54"/>
      <c r="GS25" s="54"/>
      <c r="GT25" s="54"/>
      <c r="GU25" s="54"/>
      <c r="GV25" s="54"/>
      <c r="GW25" s="54"/>
      <c r="GX25" s="54"/>
      <c r="GY25" s="54"/>
      <c r="GZ25" s="54"/>
      <c r="HA25" s="54"/>
      <c r="HB25" s="54"/>
      <c r="HC25" s="54"/>
      <c r="HD25" s="54"/>
      <c r="HE25" s="54"/>
      <c r="HF25" s="54"/>
      <c r="HG25" s="54"/>
      <c r="HH25" s="54"/>
      <c r="HI25" s="54"/>
      <c r="HJ25" s="54"/>
      <c r="HK25" s="54"/>
      <c r="HL25" s="54"/>
      <c r="HM25" s="54"/>
      <c r="HN25" s="54"/>
      <c r="HO25" s="54"/>
      <c r="HP25" s="54"/>
      <c r="HQ25" s="54"/>
      <c r="HR25" s="54"/>
      <c r="HS25" s="54"/>
      <c r="HT25" s="54"/>
      <c r="HU25" s="54"/>
      <c r="HV25" s="54"/>
      <c r="HW25" s="54"/>
      <c r="HX25" s="54"/>
      <c r="HY25" s="54"/>
      <c r="HZ25" s="54"/>
      <c r="IA25" s="54"/>
      <c r="IB25" s="54"/>
      <c r="IC25" s="54"/>
      <c r="ID25" s="54"/>
      <c r="IE25" s="54"/>
      <c r="IF25" s="54"/>
      <c r="IG25" s="54"/>
      <c r="IH25" s="54"/>
      <c r="II25" s="54"/>
      <c r="IJ25" s="54"/>
      <c r="IK25" s="54"/>
      <c r="IL25" s="54"/>
      <c r="IM25" s="54"/>
      <c r="IN25" s="54"/>
      <c r="IO25" s="54"/>
      <c r="IP25" s="54"/>
      <c r="IQ25" s="54"/>
      <c r="IR25" s="54"/>
      <c r="IS25" s="54"/>
      <c r="IT25" s="54"/>
      <c r="IU25" s="54"/>
      <c r="IV25" s="54"/>
      <c r="IW25" s="54"/>
      <c r="IX25" s="54"/>
      <c r="IY25" s="54"/>
      <c r="IZ25" s="54"/>
      <c r="JA25" s="54"/>
      <c r="JB25" s="54"/>
      <c r="JC25" s="54"/>
      <c r="JD25" s="54"/>
      <c r="JE25" s="54"/>
      <c r="JF25" s="54"/>
      <c r="JG25" s="54"/>
      <c r="JH25" s="54"/>
      <c r="JI25" s="54"/>
      <c r="JJ25" s="54"/>
      <c r="JK25" s="54"/>
      <c r="JL25" s="54"/>
      <c r="JM25" s="54"/>
      <c r="JN25" s="54"/>
      <c r="JO25" s="54"/>
      <c r="JP25" s="54"/>
      <c r="JQ25" s="54"/>
      <c r="JR25" s="54"/>
      <c r="JS25" s="54"/>
      <c r="JT25" s="54"/>
      <c r="JU25" s="54"/>
      <c r="JV25" s="54"/>
      <c r="JW25" s="54"/>
      <c r="JX25" s="54"/>
      <c r="JY25" s="54"/>
      <c r="JZ25" s="54"/>
      <c r="KA25" s="54"/>
      <c r="KB25" s="54"/>
      <c r="KC25" s="54"/>
      <c r="KD25" s="54"/>
      <c r="KE25" s="54"/>
      <c r="KF25" s="54"/>
      <c r="KG25" s="54"/>
      <c r="KH25" s="54"/>
      <c r="KI25" s="54"/>
      <c r="KJ25" s="54"/>
      <c r="KK25" s="54"/>
      <c r="KL25" s="54"/>
      <c r="KM25" s="54"/>
      <c r="KN25" s="54"/>
      <c r="KO25" s="54"/>
      <c r="KP25" s="54"/>
      <c r="KQ25" s="54"/>
      <c r="KR25" s="54"/>
      <c r="KS25" s="54"/>
      <c r="KT25" s="54"/>
      <c r="KU25" s="54"/>
      <c r="KV25" s="54"/>
      <c r="KW25" s="54"/>
      <c r="KX25" s="54"/>
      <c r="KY25" s="54"/>
      <c r="KZ25" s="54"/>
      <c r="LA25" s="54"/>
      <c r="LB25" s="54"/>
      <c r="LC25" s="54"/>
      <c r="LD25" s="54"/>
      <c r="LE25" s="54"/>
      <c r="LF25" s="54"/>
      <c r="LG25" s="54"/>
      <c r="LH25" s="54"/>
      <c r="LI25" s="54"/>
      <c r="LJ25" s="54"/>
      <c r="LK25" s="54"/>
      <c r="LL25" s="54"/>
      <c r="LM25" s="54"/>
      <c r="LN25" s="54"/>
      <c r="LO25" s="54"/>
      <c r="LP25" s="54"/>
      <c r="LQ25" s="54"/>
      <c r="LR25" s="54"/>
      <c r="LS25" s="54"/>
      <c r="LT25" s="54"/>
      <c r="LU25" s="54"/>
      <c r="LV25" s="54"/>
      <c r="LW25" s="54"/>
      <c r="LX25" s="54"/>
      <c r="LY25" s="54"/>
      <c r="LZ25" s="54"/>
      <c r="MA25" s="54"/>
      <c r="MB25" s="54"/>
      <c r="MC25" s="54"/>
      <c r="MD25" s="54"/>
      <c r="ME25" s="54"/>
      <c r="MF25" s="54"/>
      <c r="MG25" s="54"/>
      <c r="MH25" s="54"/>
      <c r="MI25" s="54"/>
      <c r="MJ25" s="54"/>
      <c r="MK25" s="54"/>
      <c r="ML25" s="54"/>
      <c r="MM25" s="54"/>
      <c r="MN25" s="54"/>
      <c r="MO25" s="54"/>
      <c r="MP25" s="54"/>
      <c r="MQ25" s="54"/>
      <c r="MR25" s="54"/>
      <c r="MS25" s="54"/>
      <c r="MT25" s="54"/>
      <c r="MU25" s="54"/>
      <c r="MV25" s="54"/>
      <c r="MW25" s="54"/>
      <c r="MX25" s="54"/>
      <c r="MY25" s="54"/>
      <c r="MZ25" s="54"/>
      <c r="NA25" s="54"/>
      <c r="NB25" s="54"/>
      <c r="NC25" s="54"/>
      <c r="ND25" s="54"/>
      <c r="NE25" s="54"/>
      <c r="NF25" s="54"/>
      <c r="NG25" s="54"/>
      <c r="NH25" s="54"/>
      <c r="NI25" s="54"/>
      <c r="NJ25" s="54"/>
      <c r="NK25" s="54"/>
      <c r="NL25" s="54"/>
      <c r="NM25" s="54"/>
      <c r="NN25" s="54"/>
      <c r="NO25" s="54"/>
      <c r="NP25" s="54"/>
      <c r="NQ25" s="54"/>
      <c r="NR25" s="54"/>
      <c r="NS25" s="54"/>
      <c r="NT25" s="54"/>
      <c r="NU25" s="54"/>
      <c r="NV25" s="54"/>
      <c r="NW25" s="54"/>
      <c r="NX25" s="54"/>
      <c r="NY25" s="54"/>
      <c r="NZ25" s="54"/>
      <c r="OA25" s="54"/>
      <c r="OB25" s="54"/>
      <c r="OC25" s="54"/>
      <c r="OD25" s="54"/>
      <c r="OE25" s="54"/>
      <c r="OF25" s="54"/>
      <c r="OG25" s="54"/>
      <c r="OH25" s="54"/>
      <c r="OI25" s="54"/>
      <c r="OJ25" s="54"/>
      <c r="OK25" s="54"/>
      <c r="OL25" s="54"/>
      <c r="OM25" s="54"/>
      <c r="ON25" s="54"/>
      <c r="OO25" s="54"/>
      <c r="OP25" s="54"/>
      <c r="OQ25" s="54"/>
      <c r="OR25" s="54"/>
      <c r="OS25" s="54"/>
      <c r="OT25" s="54"/>
      <c r="OU25" s="54"/>
      <c r="OV25" s="54"/>
      <c r="OW25" s="54"/>
      <c r="OX25" s="54"/>
      <c r="OY25" s="54"/>
      <c r="OZ25" s="54"/>
      <c r="PA25" s="54"/>
      <c r="PB25" s="54"/>
      <c r="PC25" s="54"/>
      <c r="PD25" s="54"/>
      <c r="PE25" s="54"/>
      <c r="PF25" s="54"/>
      <c r="PG25" s="54"/>
      <c r="PH25" s="54"/>
      <c r="PI25" s="54"/>
      <c r="PJ25" s="54"/>
      <c r="PK25" s="54"/>
      <c r="PL25" s="54"/>
      <c r="PM25" s="54"/>
      <c r="PN25" s="54"/>
      <c r="PO25" s="54"/>
      <c r="PP25" s="54"/>
      <c r="PQ25" s="54"/>
      <c r="PR25" s="54"/>
      <c r="PS25" s="54"/>
      <c r="PT25" s="54"/>
      <c r="PU25" s="54"/>
      <c r="PV25" s="54"/>
      <c r="PW25" s="54"/>
      <c r="PX25" s="54"/>
      <c r="PY25" s="54"/>
      <c r="PZ25" s="54"/>
      <c r="QA25" s="54"/>
      <c r="QB25" s="54"/>
      <c r="QC25" s="54"/>
      <c r="QD25" s="54"/>
      <c r="QE25" s="54"/>
      <c r="QF25" s="54"/>
      <c r="QG25" s="54"/>
      <c r="QH25" s="54"/>
      <c r="QI25" s="54"/>
      <c r="QJ25" s="54"/>
      <c r="QK25" s="54"/>
      <c r="QL25" s="54"/>
      <c r="QM25" s="54"/>
      <c r="QN25" s="54"/>
      <c r="QO25" s="54"/>
      <c r="QP25" s="54"/>
      <c r="QQ25" s="54"/>
      <c r="QR25" s="54"/>
      <c r="QS25" s="54"/>
      <c r="QT25" s="54"/>
      <c r="QU25" s="54"/>
      <c r="QV25" s="54"/>
      <c r="QW25" s="54"/>
      <c r="QX25" s="54"/>
      <c r="QY25" s="54"/>
      <c r="QZ25" s="54"/>
      <c r="RA25" s="54"/>
      <c r="RB25" s="54"/>
      <c r="RC25" s="54"/>
      <c r="RD25" s="54"/>
      <c r="RE25" s="54"/>
      <c r="RF25" s="54"/>
      <c r="RG25" s="54"/>
      <c r="RH25" s="54"/>
      <c r="RI25" s="54"/>
      <c r="RJ25" s="54"/>
      <c r="RK25" s="54"/>
      <c r="RL25" s="54"/>
      <c r="RM25" s="54"/>
      <c r="RN25" s="54"/>
      <c r="RO25" s="54"/>
      <c r="RP25" s="54"/>
      <c r="RQ25" s="54"/>
      <c r="RR25" s="54"/>
    </row>
    <row r="26" spans="1:486" s="65" customFormat="1" ht="15" customHeight="1" thickBot="1">
      <c r="A26" s="61"/>
      <c r="B26" s="133">
        <v>10</v>
      </c>
      <c r="C26" s="207">
        <v>44224</v>
      </c>
      <c r="D26" s="208"/>
      <c r="E26" s="62">
        <v>12803</v>
      </c>
      <c r="F26" s="209" t="s">
        <v>78</v>
      </c>
      <c r="G26" s="209"/>
      <c r="H26" s="209"/>
      <c r="I26" s="209"/>
      <c r="J26" s="209"/>
      <c r="K26" s="209"/>
      <c r="L26" s="209"/>
      <c r="M26" s="209"/>
      <c r="N26" s="210">
        <v>44217</v>
      </c>
      <c r="O26" s="210"/>
      <c r="P26" s="210"/>
      <c r="Q26" s="211" t="s">
        <v>42</v>
      </c>
      <c r="R26" s="211"/>
      <c r="S26" s="211"/>
      <c r="T26" s="211"/>
      <c r="U26" s="212">
        <v>153</v>
      </c>
      <c r="V26" s="213"/>
      <c r="W26" s="66"/>
      <c r="X26" s="67"/>
      <c r="Y26" s="64"/>
      <c r="Z26" s="64"/>
      <c r="AA26" s="64"/>
      <c r="AB26" s="64"/>
      <c r="AC26" s="64"/>
      <c r="AD26" s="6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4"/>
      <c r="CA26" s="54"/>
      <c r="CB26" s="54"/>
      <c r="CC26" s="54"/>
      <c r="CD26" s="54"/>
      <c r="CE26" s="54"/>
      <c r="CF26" s="54"/>
      <c r="CG26" s="54"/>
      <c r="CH26" s="54"/>
      <c r="CI26" s="54"/>
      <c r="CJ26" s="54"/>
      <c r="CK26" s="54"/>
      <c r="CL26" s="54"/>
      <c r="CM26" s="54"/>
      <c r="CN26" s="54"/>
      <c r="CO26" s="54"/>
      <c r="CP26" s="54"/>
      <c r="CQ26" s="54"/>
      <c r="CR26" s="54"/>
      <c r="CS26" s="54"/>
      <c r="CT26" s="54"/>
      <c r="CU26" s="54"/>
      <c r="CV26" s="54"/>
      <c r="CW26" s="54"/>
      <c r="CX26" s="54"/>
      <c r="CY26" s="54"/>
      <c r="CZ26" s="54"/>
      <c r="DA26" s="54"/>
      <c r="DB26" s="54"/>
      <c r="DC26" s="54"/>
      <c r="DD26" s="54"/>
      <c r="DE26" s="54"/>
      <c r="DF26" s="54"/>
      <c r="DG26" s="54"/>
      <c r="DH26" s="54"/>
      <c r="DI26" s="54"/>
      <c r="DJ26" s="54"/>
      <c r="DK26" s="54"/>
      <c r="DL26" s="54"/>
      <c r="DM26" s="54"/>
      <c r="DN26" s="54"/>
      <c r="DO26" s="54"/>
      <c r="DP26" s="54"/>
      <c r="DQ26" s="54"/>
      <c r="DR26" s="54"/>
      <c r="DS26" s="54"/>
      <c r="DT26" s="54"/>
      <c r="DU26" s="54"/>
      <c r="DV26" s="54"/>
      <c r="DW26" s="54"/>
      <c r="DX26" s="54"/>
      <c r="DY26" s="54"/>
      <c r="DZ26" s="54"/>
      <c r="EA26" s="54"/>
      <c r="EB26" s="54"/>
      <c r="EC26" s="54"/>
      <c r="ED26" s="54"/>
      <c r="EE26" s="54"/>
      <c r="EF26" s="54"/>
      <c r="EG26" s="54"/>
      <c r="EH26" s="54"/>
      <c r="EI26" s="54"/>
      <c r="EJ26" s="54"/>
      <c r="EK26" s="54"/>
      <c r="EL26" s="54"/>
      <c r="EM26" s="54"/>
      <c r="EN26" s="54"/>
      <c r="EO26" s="54"/>
      <c r="EP26" s="54"/>
      <c r="EQ26" s="54"/>
      <c r="ER26" s="54"/>
      <c r="ES26" s="54"/>
      <c r="ET26" s="54"/>
      <c r="EU26" s="54"/>
      <c r="EV26" s="54"/>
      <c r="EW26" s="54"/>
      <c r="EX26" s="54"/>
      <c r="EY26" s="54"/>
      <c r="EZ26" s="54"/>
      <c r="FA26" s="54"/>
      <c r="FB26" s="54"/>
      <c r="FC26" s="54"/>
      <c r="FD26" s="54"/>
      <c r="FE26" s="54"/>
      <c r="FF26" s="54"/>
      <c r="FG26" s="54"/>
      <c r="FH26" s="54"/>
      <c r="FI26" s="54"/>
      <c r="FJ26" s="54"/>
      <c r="FK26" s="54"/>
      <c r="FL26" s="54"/>
      <c r="FM26" s="54"/>
      <c r="FN26" s="54"/>
      <c r="FO26" s="54"/>
      <c r="FP26" s="54"/>
      <c r="FQ26" s="54"/>
      <c r="FR26" s="54"/>
      <c r="FS26" s="54"/>
      <c r="FT26" s="54"/>
      <c r="FU26" s="54"/>
      <c r="FV26" s="54"/>
      <c r="FW26" s="54"/>
      <c r="FX26" s="54"/>
      <c r="FY26" s="54"/>
      <c r="FZ26" s="54"/>
      <c r="GA26" s="54"/>
      <c r="GB26" s="54"/>
      <c r="GC26" s="54"/>
      <c r="GD26" s="54"/>
      <c r="GE26" s="54"/>
      <c r="GF26" s="54"/>
      <c r="GG26" s="54"/>
      <c r="GH26" s="54"/>
      <c r="GI26" s="54"/>
      <c r="GJ26" s="54"/>
      <c r="GK26" s="54"/>
      <c r="GL26" s="54"/>
      <c r="GM26" s="54"/>
      <c r="GN26" s="54"/>
      <c r="GO26" s="54"/>
      <c r="GP26" s="54"/>
      <c r="GQ26" s="54"/>
      <c r="GR26" s="54"/>
      <c r="GS26" s="54"/>
      <c r="GT26" s="54"/>
      <c r="GU26" s="54"/>
      <c r="GV26" s="54"/>
      <c r="GW26" s="54"/>
      <c r="GX26" s="54"/>
      <c r="GY26" s="54"/>
      <c r="GZ26" s="54"/>
      <c r="HA26" s="54"/>
      <c r="HB26" s="54"/>
      <c r="HC26" s="54"/>
      <c r="HD26" s="54"/>
      <c r="HE26" s="54"/>
      <c r="HF26" s="54"/>
      <c r="HG26" s="54"/>
      <c r="HH26" s="54"/>
      <c r="HI26" s="54"/>
      <c r="HJ26" s="54"/>
      <c r="HK26" s="54"/>
      <c r="HL26" s="54"/>
      <c r="HM26" s="54"/>
      <c r="HN26" s="54"/>
      <c r="HO26" s="54"/>
      <c r="HP26" s="54"/>
      <c r="HQ26" s="54"/>
      <c r="HR26" s="54"/>
      <c r="HS26" s="54"/>
      <c r="HT26" s="54"/>
      <c r="HU26" s="54"/>
      <c r="HV26" s="54"/>
      <c r="HW26" s="54"/>
      <c r="HX26" s="54"/>
      <c r="HY26" s="54"/>
      <c r="HZ26" s="54"/>
      <c r="IA26" s="54"/>
      <c r="IB26" s="54"/>
      <c r="IC26" s="54"/>
      <c r="ID26" s="54"/>
      <c r="IE26" s="54"/>
      <c r="IF26" s="54"/>
      <c r="IG26" s="54"/>
      <c r="IH26" s="54"/>
      <c r="II26" s="54"/>
      <c r="IJ26" s="54"/>
      <c r="IK26" s="54"/>
      <c r="IL26" s="54"/>
      <c r="IM26" s="54"/>
      <c r="IN26" s="54"/>
      <c r="IO26" s="54"/>
      <c r="IP26" s="54"/>
      <c r="IQ26" s="54"/>
      <c r="IR26" s="54"/>
      <c r="IS26" s="54"/>
      <c r="IT26" s="54"/>
      <c r="IU26" s="54"/>
      <c r="IV26" s="54"/>
      <c r="IW26" s="54"/>
      <c r="IX26" s="54"/>
      <c r="IY26" s="54"/>
      <c r="IZ26" s="54"/>
      <c r="JA26" s="54"/>
      <c r="JB26" s="54"/>
      <c r="JC26" s="54"/>
      <c r="JD26" s="54"/>
      <c r="JE26" s="54"/>
      <c r="JF26" s="54"/>
      <c r="JG26" s="54"/>
      <c r="JH26" s="54"/>
      <c r="JI26" s="54"/>
      <c r="JJ26" s="54"/>
      <c r="JK26" s="54"/>
      <c r="JL26" s="54"/>
      <c r="JM26" s="54"/>
      <c r="JN26" s="54"/>
      <c r="JO26" s="54"/>
      <c r="JP26" s="54"/>
      <c r="JQ26" s="54"/>
      <c r="JR26" s="54"/>
      <c r="JS26" s="54"/>
      <c r="JT26" s="54"/>
      <c r="JU26" s="54"/>
      <c r="JV26" s="54"/>
      <c r="JW26" s="54"/>
      <c r="JX26" s="54"/>
      <c r="JY26" s="54"/>
      <c r="JZ26" s="54"/>
      <c r="KA26" s="54"/>
      <c r="KB26" s="54"/>
      <c r="KC26" s="54"/>
      <c r="KD26" s="54"/>
      <c r="KE26" s="54"/>
      <c r="KF26" s="54"/>
      <c r="KG26" s="54"/>
      <c r="KH26" s="54"/>
      <c r="KI26" s="54"/>
      <c r="KJ26" s="54"/>
      <c r="KK26" s="54"/>
      <c r="KL26" s="54"/>
      <c r="KM26" s="54"/>
      <c r="KN26" s="54"/>
      <c r="KO26" s="54"/>
      <c r="KP26" s="54"/>
      <c r="KQ26" s="54"/>
      <c r="KR26" s="54"/>
      <c r="KS26" s="54"/>
      <c r="KT26" s="54"/>
      <c r="KU26" s="54"/>
      <c r="KV26" s="54"/>
      <c r="KW26" s="54"/>
      <c r="KX26" s="54"/>
      <c r="KY26" s="54"/>
      <c r="KZ26" s="54"/>
      <c r="LA26" s="54"/>
      <c r="LB26" s="54"/>
      <c r="LC26" s="54"/>
      <c r="LD26" s="54"/>
      <c r="LE26" s="54"/>
      <c r="LF26" s="54"/>
      <c r="LG26" s="54"/>
      <c r="LH26" s="54"/>
      <c r="LI26" s="54"/>
      <c r="LJ26" s="54"/>
      <c r="LK26" s="54"/>
      <c r="LL26" s="54"/>
      <c r="LM26" s="54"/>
      <c r="LN26" s="54"/>
      <c r="LO26" s="54"/>
      <c r="LP26" s="54"/>
      <c r="LQ26" s="54"/>
      <c r="LR26" s="54"/>
      <c r="LS26" s="54"/>
      <c r="LT26" s="54"/>
      <c r="LU26" s="54"/>
      <c r="LV26" s="54"/>
      <c r="LW26" s="54"/>
      <c r="LX26" s="54"/>
      <c r="LY26" s="54"/>
      <c r="LZ26" s="54"/>
      <c r="MA26" s="54"/>
      <c r="MB26" s="54"/>
      <c r="MC26" s="54"/>
      <c r="MD26" s="54"/>
      <c r="ME26" s="54"/>
      <c r="MF26" s="54"/>
      <c r="MG26" s="54"/>
      <c r="MH26" s="54"/>
      <c r="MI26" s="54"/>
      <c r="MJ26" s="54"/>
      <c r="MK26" s="54"/>
      <c r="ML26" s="54"/>
      <c r="MM26" s="54"/>
      <c r="MN26" s="54"/>
      <c r="MO26" s="54"/>
      <c r="MP26" s="54"/>
      <c r="MQ26" s="54"/>
      <c r="MR26" s="54"/>
      <c r="MS26" s="54"/>
      <c r="MT26" s="54"/>
      <c r="MU26" s="54"/>
      <c r="MV26" s="54"/>
      <c r="MW26" s="54"/>
      <c r="MX26" s="54"/>
      <c r="MY26" s="54"/>
      <c r="MZ26" s="54"/>
      <c r="NA26" s="54"/>
      <c r="NB26" s="54"/>
      <c r="NC26" s="54"/>
      <c r="ND26" s="54"/>
      <c r="NE26" s="54"/>
      <c r="NF26" s="54"/>
      <c r="NG26" s="54"/>
      <c r="NH26" s="54"/>
      <c r="NI26" s="54"/>
      <c r="NJ26" s="54"/>
      <c r="NK26" s="54"/>
      <c r="NL26" s="54"/>
      <c r="NM26" s="54"/>
      <c r="NN26" s="54"/>
      <c r="NO26" s="54"/>
      <c r="NP26" s="54"/>
      <c r="NQ26" s="54"/>
      <c r="NR26" s="54"/>
      <c r="NS26" s="54"/>
      <c r="NT26" s="54"/>
      <c r="NU26" s="54"/>
      <c r="NV26" s="54"/>
      <c r="NW26" s="54"/>
      <c r="NX26" s="54"/>
      <c r="NY26" s="54"/>
      <c r="NZ26" s="54"/>
      <c r="OA26" s="54"/>
      <c r="OB26" s="54"/>
      <c r="OC26" s="54"/>
      <c r="OD26" s="54"/>
      <c r="OE26" s="54"/>
      <c r="OF26" s="54"/>
      <c r="OG26" s="54"/>
      <c r="OH26" s="54"/>
      <c r="OI26" s="54"/>
      <c r="OJ26" s="54"/>
      <c r="OK26" s="54"/>
      <c r="OL26" s="54"/>
      <c r="OM26" s="54"/>
      <c r="ON26" s="54"/>
      <c r="OO26" s="54"/>
      <c r="OP26" s="54"/>
      <c r="OQ26" s="54"/>
      <c r="OR26" s="54"/>
      <c r="OS26" s="54"/>
      <c r="OT26" s="54"/>
      <c r="OU26" s="54"/>
      <c r="OV26" s="54"/>
      <c r="OW26" s="54"/>
      <c r="OX26" s="54"/>
      <c r="OY26" s="54"/>
      <c r="OZ26" s="54"/>
      <c r="PA26" s="54"/>
      <c r="PB26" s="54"/>
      <c r="PC26" s="54"/>
      <c r="PD26" s="54"/>
      <c r="PE26" s="54"/>
      <c r="PF26" s="54"/>
      <c r="PG26" s="54"/>
      <c r="PH26" s="54"/>
      <c r="PI26" s="54"/>
      <c r="PJ26" s="54"/>
      <c r="PK26" s="54"/>
      <c r="PL26" s="54"/>
      <c r="PM26" s="54"/>
      <c r="PN26" s="54"/>
      <c r="PO26" s="54"/>
      <c r="PP26" s="54"/>
      <c r="PQ26" s="54"/>
      <c r="PR26" s="54"/>
      <c r="PS26" s="54"/>
      <c r="PT26" s="54"/>
      <c r="PU26" s="54"/>
      <c r="PV26" s="54"/>
      <c r="PW26" s="54"/>
      <c r="PX26" s="54"/>
      <c r="PY26" s="54"/>
      <c r="PZ26" s="54"/>
      <c r="QA26" s="54"/>
      <c r="QB26" s="54"/>
      <c r="QC26" s="54"/>
      <c r="QD26" s="54"/>
      <c r="QE26" s="54"/>
      <c r="QF26" s="54"/>
      <c r="QG26" s="54"/>
      <c r="QH26" s="54"/>
      <c r="QI26" s="54"/>
      <c r="QJ26" s="54"/>
      <c r="QK26" s="54"/>
      <c r="QL26" s="54"/>
      <c r="QM26" s="54"/>
      <c r="QN26" s="54"/>
      <c r="QO26" s="54"/>
      <c r="QP26" s="54"/>
      <c r="QQ26" s="54"/>
      <c r="QR26" s="54"/>
      <c r="QS26" s="54"/>
      <c r="QT26" s="54"/>
      <c r="QU26" s="54"/>
      <c r="QV26" s="54"/>
      <c r="QW26" s="54"/>
      <c r="QX26" s="54"/>
      <c r="QY26" s="54"/>
      <c r="QZ26" s="54"/>
      <c r="RA26" s="54"/>
      <c r="RB26" s="54"/>
      <c r="RC26" s="54"/>
      <c r="RD26" s="54"/>
      <c r="RE26" s="54"/>
      <c r="RF26" s="54"/>
      <c r="RG26" s="54"/>
      <c r="RH26" s="54"/>
      <c r="RI26" s="54"/>
      <c r="RJ26" s="54"/>
      <c r="RK26" s="54"/>
      <c r="RL26" s="54"/>
      <c r="RM26" s="54"/>
      <c r="RN26" s="54"/>
      <c r="RO26" s="54"/>
      <c r="RP26" s="54"/>
      <c r="RQ26" s="54"/>
      <c r="RR26" s="54"/>
    </row>
    <row r="27" spans="1:486" s="57" customFormat="1" ht="15" customHeight="1" thickBot="1">
      <c r="A27" s="53"/>
      <c r="B27" s="214"/>
      <c r="C27" s="215"/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215"/>
      <c r="R27" s="215"/>
      <c r="S27" s="215"/>
      <c r="T27" s="215"/>
      <c r="U27" s="215"/>
      <c r="V27" s="216"/>
      <c r="W27" s="56"/>
      <c r="X27" s="68"/>
    </row>
    <row r="28" spans="1:486" s="57" customFormat="1" ht="15" customHeight="1" thickBot="1">
      <c r="A28" s="53"/>
      <c r="B28" s="219"/>
      <c r="C28" s="220"/>
      <c r="D28" s="220"/>
      <c r="E28" s="220"/>
      <c r="F28" s="220"/>
      <c r="G28" s="220"/>
      <c r="H28" s="220"/>
      <c r="I28" s="220"/>
      <c r="J28" s="220"/>
      <c r="K28" s="220"/>
      <c r="L28" s="220"/>
      <c r="M28" s="220"/>
      <c r="N28" s="220"/>
      <c r="O28" s="220"/>
      <c r="P28" s="220"/>
      <c r="Q28" s="220"/>
      <c r="R28" s="220"/>
      <c r="S28" s="220"/>
      <c r="T28" s="220"/>
      <c r="U28" s="221">
        <f>SUM(U17:V26)</f>
        <v>9881.82</v>
      </c>
      <c r="V28" s="222"/>
      <c r="W28" s="69"/>
      <c r="X28" s="68"/>
    </row>
    <row r="29" spans="1:486" s="75" customFormat="1" ht="3.75" customHeight="1" thickBot="1">
      <c r="A29" s="1"/>
      <c r="B29" s="70"/>
      <c r="C29" s="71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3"/>
      <c r="W29" s="74"/>
      <c r="X29" s="3"/>
    </row>
    <row r="30" spans="1:486" s="79" customFormat="1" ht="17.25" customHeight="1" thickBot="1">
      <c r="A30" s="76"/>
      <c r="B30" s="223" t="s">
        <v>45</v>
      </c>
      <c r="C30" s="224"/>
      <c r="D30" s="224"/>
      <c r="E30" s="224"/>
      <c r="F30" s="224"/>
      <c r="G30" s="224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  <c r="S30" s="224"/>
      <c r="T30" s="224"/>
      <c r="U30" s="224"/>
      <c r="V30" s="225"/>
      <c r="W30" s="77"/>
      <c r="X30" s="78"/>
    </row>
    <row r="31" spans="1:486" s="81" customFormat="1" ht="5.25" customHeight="1">
      <c r="A31" s="1"/>
      <c r="B31" s="226"/>
      <c r="C31" s="227"/>
      <c r="D31" s="227"/>
      <c r="E31" s="227"/>
      <c r="F31" s="227"/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80"/>
      <c r="X31" s="78"/>
    </row>
    <row r="32" spans="1:486" s="81" customFormat="1" ht="11.25" customHeight="1">
      <c r="A32" s="1"/>
      <c r="B32" s="228" t="s">
        <v>46</v>
      </c>
      <c r="C32" s="229"/>
      <c r="D32" s="229"/>
      <c r="E32" s="229"/>
      <c r="F32" s="229"/>
      <c r="G32" s="229"/>
      <c r="H32" s="229"/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80"/>
      <c r="X32" s="78"/>
    </row>
    <row r="33" spans="1:30" s="81" customFormat="1" ht="11.25" customHeight="1">
      <c r="A33" s="1"/>
      <c r="B33" s="230"/>
      <c r="C33" s="231"/>
      <c r="D33" s="231"/>
      <c r="E33" s="231"/>
      <c r="F33" s="231"/>
      <c r="G33" s="231"/>
      <c r="H33" s="231"/>
      <c r="I33" s="231"/>
      <c r="J33" s="231"/>
      <c r="K33" s="231"/>
      <c r="L33" s="231"/>
      <c r="M33" s="231"/>
      <c r="N33" s="231"/>
      <c r="O33" s="231"/>
      <c r="P33" s="231"/>
      <c r="Q33" s="231"/>
      <c r="R33" s="231"/>
      <c r="S33" s="231"/>
      <c r="T33" s="231"/>
      <c r="U33" s="231"/>
      <c r="V33" s="231"/>
      <c r="W33" s="80"/>
      <c r="X33" s="78"/>
    </row>
    <row r="34" spans="1:30" s="81" customFormat="1" ht="14.25" customHeight="1">
      <c r="A34" s="1"/>
      <c r="B34" s="230"/>
      <c r="C34" s="231"/>
      <c r="D34" s="231"/>
      <c r="E34" s="231"/>
      <c r="F34" s="231"/>
      <c r="G34" s="231"/>
      <c r="H34" s="231"/>
      <c r="I34" s="231"/>
      <c r="J34" s="231"/>
      <c r="K34" s="231"/>
      <c r="L34" s="231"/>
      <c r="M34" s="231"/>
      <c r="N34" s="231"/>
      <c r="O34" s="231"/>
      <c r="P34" s="231"/>
      <c r="Q34" s="231"/>
      <c r="R34" s="231"/>
      <c r="S34" s="231"/>
      <c r="T34" s="231"/>
      <c r="U34" s="231"/>
      <c r="V34" s="231"/>
      <c r="W34" s="80"/>
      <c r="X34" s="78"/>
    </row>
    <row r="35" spans="1:30" s="81" customFormat="1" ht="24" customHeight="1">
      <c r="A35" s="1"/>
      <c r="B35" s="232" t="s">
        <v>80</v>
      </c>
      <c r="C35" s="232"/>
      <c r="D35" s="232"/>
      <c r="E35" s="232"/>
      <c r="F35" s="232"/>
      <c r="G35" s="232"/>
      <c r="H35" s="232"/>
      <c r="I35" s="232"/>
      <c r="J35" s="232"/>
      <c r="K35" s="232"/>
      <c r="L35" s="232"/>
      <c r="M35" s="232"/>
      <c r="N35" s="232"/>
      <c r="O35" s="232"/>
      <c r="P35" s="232"/>
      <c r="Q35" s="232"/>
      <c r="R35" s="232"/>
      <c r="S35" s="232"/>
      <c r="T35" s="232"/>
      <c r="U35" s="232"/>
      <c r="V35" s="232"/>
      <c r="W35" s="80"/>
      <c r="X35" s="78"/>
    </row>
    <row r="36" spans="1:30" s="81" customFormat="1" ht="26.25" customHeight="1">
      <c r="A36" s="1"/>
      <c r="B36" s="233" t="s">
        <v>81</v>
      </c>
      <c r="C36" s="233"/>
      <c r="D36" s="233"/>
      <c r="E36" s="233"/>
      <c r="F36" s="233"/>
      <c r="G36" s="233"/>
      <c r="H36" s="233"/>
      <c r="I36" s="233"/>
      <c r="J36" s="233"/>
      <c r="K36" s="233"/>
      <c r="L36" s="233"/>
      <c r="M36" s="233"/>
      <c r="N36" s="233"/>
      <c r="O36" s="233"/>
      <c r="P36" s="233"/>
      <c r="Q36" s="233"/>
      <c r="R36" s="233"/>
      <c r="S36" s="233"/>
      <c r="T36" s="233"/>
      <c r="U36" s="233"/>
      <c r="V36" s="233"/>
      <c r="W36" s="80"/>
      <c r="X36" s="78"/>
    </row>
    <row r="37" spans="1:30" s="81" customFormat="1" ht="21.75" customHeight="1">
      <c r="A37" s="1"/>
      <c r="B37" s="233"/>
      <c r="C37" s="233"/>
      <c r="D37" s="233"/>
      <c r="E37" s="233"/>
      <c r="F37" s="233"/>
      <c r="G37" s="233"/>
      <c r="H37" s="233"/>
      <c r="I37" s="233"/>
      <c r="J37" s="233"/>
      <c r="K37" s="233"/>
      <c r="L37" s="233"/>
      <c r="M37" s="233"/>
      <c r="N37" s="233"/>
      <c r="O37" s="233"/>
      <c r="P37" s="233"/>
      <c r="Q37" s="233"/>
      <c r="R37" s="233"/>
      <c r="S37" s="233"/>
      <c r="T37" s="233"/>
      <c r="U37" s="233"/>
      <c r="V37" s="233"/>
      <c r="W37" s="80"/>
      <c r="X37" s="78"/>
    </row>
    <row r="38" spans="1:30" s="81" customFormat="1" ht="21.75" customHeight="1">
      <c r="A38" s="1"/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0"/>
      <c r="X38" s="78"/>
    </row>
    <row r="39" spans="1:30" s="86" customFormat="1" ht="24.75" customHeight="1">
      <c r="A39" s="83"/>
      <c r="B39" s="218" t="s">
        <v>79</v>
      </c>
      <c r="C39" s="218"/>
      <c r="D39" s="218"/>
      <c r="E39" s="218"/>
      <c r="F39" s="218"/>
      <c r="G39" s="218"/>
      <c r="H39" s="218"/>
      <c r="I39" s="218"/>
      <c r="J39" s="218"/>
      <c r="K39" s="218"/>
      <c r="L39" s="218"/>
      <c r="M39" s="218"/>
      <c r="N39" s="218"/>
      <c r="O39" s="218"/>
      <c r="P39" s="218"/>
      <c r="Q39" s="218"/>
      <c r="R39" s="218"/>
      <c r="S39" s="218"/>
      <c r="T39" s="218"/>
      <c r="U39" s="218"/>
      <c r="V39" s="218"/>
      <c r="W39" s="84"/>
      <c r="X39" s="85"/>
    </row>
    <row r="40" spans="1:30" ht="5.25" customHeight="1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30" ht="5.25" customHeight="1"/>
    <row r="42" spans="1:30" ht="32.15" customHeight="1">
      <c r="B42" s="88" t="s">
        <v>47</v>
      </c>
    </row>
    <row r="43" spans="1:30" ht="15.75" customHeight="1">
      <c r="B43" s="89" t="s">
        <v>4</v>
      </c>
      <c r="AD43" s="90"/>
    </row>
    <row r="44" spans="1:30" ht="15.75" customHeight="1">
      <c r="B44" s="4" t="s">
        <v>48</v>
      </c>
    </row>
    <row r="45" spans="1:30" ht="15.75" customHeight="1">
      <c r="B45" s="89" t="s">
        <v>10</v>
      </c>
    </row>
    <row r="46" spans="1:30" ht="15.75" customHeight="1">
      <c r="B46" s="4" t="s">
        <v>49</v>
      </c>
    </row>
    <row r="47" spans="1:30" ht="15.75" customHeight="1">
      <c r="B47" s="89" t="s">
        <v>50</v>
      </c>
    </row>
    <row r="48" spans="1:30" s="93" customFormat="1" ht="17.149999999999999" customHeight="1">
      <c r="A48" s="91"/>
      <c r="B48" s="92" t="s">
        <v>51</v>
      </c>
      <c r="X48" s="30"/>
    </row>
    <row r="49" spans="1:24" s="93" customFormat="1" ht="18.399999999999999" customHeight="1">
      <c r="A49" s="91"/>
      <c r="B49" s="92" t="s">
        <v>52</v>
      </c>
      <c r="X49" s="30"/>
    </row>
    <row r="50" spans="1:24" s="93" customFormat="1" ht="18.399999999999999" customHeight="1">
      <c r="A50" s="91"/>
      <c r="B50" s="92" t="s">
        <v>53</v>
      </c>
      <c r="X50" s="30"/>
    </row>
    <row r="51" spans="1:24" s="93" customFormat="1" ht="18.399999999999999" customHeight="1">
      <c r="A51" s="91"/>
      <c r="B51" s="92" t="s">
        <v>54</v>
      </c>
      <c r="X51" s="30"/>
    </row>
    <row r="52" spans="1:24" s="93" customFormat="1" ht="18.399999999999999" customHeight="1">
      <c r="A52" s="91"/>
      <c r="B52" s="92" t="s">
        <v>55</v>
      </c>
      <c r="X52" s="30"/>
    </row>
    <row r="53" spans="1:24" s="96" customFormat="1" ht="18.399999999999999" customHeight="1">
      <c r="A53" s="94"/>
      <c r="B53" s="95" t="s">
        <v>56</v>
      </c>
      <c r="X53" s="3"/>
    </row>
    <row r="54" spans="1:24" s="99" customFormat="1" ht="15.4" customHeight="1">
      <c r="A54" s="97"/>
      <c r="B54" s="98" t="s">
        <v>57</v>
      </c>
      <c r="X54" s="3"/>
    </row>
    <row r="55" spans="1:24" s="99" customFormat="1" ht="15.4" customHeight="1">
      <c r="A55" s="97"/>
      <c r="B55" s="98" t="s">
        <v>58</v>
      </c>
      <c r="X55" s="3"/>
    </row>
    <row r="56" spans="1:24" s="99" customFormat="1" ht="15.4" customHeight="1">
      <c r="A56" s="97"/>
      <c r="B56" s="98" t="s">
        <v>59</v>
      </c>
      <c r="X56" s="3"/>
    </row>
    <row r="57" spans="1:24" s="99" customFormat="1" ht="15.4" customHeight="1">
      <c r="A57" s="97"/>
      <c r="B57" s="98" t="s">
        <v>60</v>
      </c>
      <c r="X57" s="3"/>
    </row>
    <row r="58" spans="1:24" s="99" customFormat="1" ht="15.4" customHeight="1">
      <c r="A58" s="97"/>
      <c r="B58" s="98" t="s">
        <v>61</v>
      </c>
      <c r="X58" s="3"/>
    </row>
    <row r="59" spans="1:24" s="99" customFormat="1" ht="15.4" customHeight="1">
      <c r="A59" s="97"/>
      <c r="B59" s="98" t="s">
        <v>62</v>
      </c>
      <c r="X59" s="3"/>
    </row>
    <row r="60" spans="1:24" s="99" customFormat="1" ht="15.4" customHeight="1">
      <c r="A60" s="97"/>
      <c r="B60" s="98" t="s">
        <v>63</v>
      </c>
      <c r="X60" s="3"/>
    </row>
    <row r="61" spans="1:24" s="99" customFormat="1" ht="15.4" customHeight="1">
      <c r="A61" s="97"/>
      <c r="B61" s="98" t="s">
        <v>64</v>
      </c>
      <c r="X61" s="3"/>
    </row>
    <row r="62" spans="1:24" s="99" customFormat="1" ht="15.4" customHeight="1">
      <c r="A62" s="97"/>
      <c r="B62" s="98" t="s">
        <v>65</v>
      </c>
      <c r="X62" s="3"/>
    </row>
    <row r="63" spans="1:24" s="99" customFormat="1" ht="15.4" customHeight="1">
      <c r="A63" s="97"/>
      <c r="B63" s="98" t="s">
        <v>66</v>
      </c>
      <c r="X63" s="3"/>
    </row>
    <row r="64" spans="1:24" s="99" customFormat="1" ht="15.4" customHeight="1">
      <c r="A64" s="97"/>
      <c r="B64" s="98" t="s">
        <v>67</v>
      </c>
      <c r="X64" s="3"/>
    </row>
    <row r="65" spans="1:2" ht="26.15" customHeight="1">
      <c r="B65" s="89" t="s">
        <v>68</v>
      </c>
    </row>
    <row r="66" spans="1:2" ht="5.25" customHeight="1"/>
    <row r="67" spans="1:2" ht="5.25" customHeight="1"/>
    <row r="68" spans="1:2" ht="5.25" customHeight="1"/>
    <row r="69" spans="1:2" ht="5.25" customHeight="1"/>
    <row r="70" spans="1:2" ht="5.25" customHeight="1"/>
    <row r="71" spans="1:2" ht="5.25" customHeight="1"/>
    <row r="72" spans="1:2" ht="5.25" customHeight="1"/>
    <row r="73" spans="1:2" ht="5.25" customHeight="1"/>
    <row r="74" spans="1:2" ht="5.25" customHeight="1"/>
    <row r="75" spans="1:2" ht="5.25" customHeight="1"/>
    <row r="76" spans="1:2" ht="5.25" customHeight="1"/>
    <row r="77" spans="1:2" ht="5.25" customHeight="1"/>
    <row r="78" spans="1:2" ht="5.25" customHeight="1">
      <c r="A78" s="4"/>
    </row>
    <row r="79" spans="1:2" ht="5.25" customHeight="1">
      <c r="A79" s="4"/>
    </row>
    <row r="80" spans="1:2" ht="5.25" customHeight="1">
      <c r="A80" s="4"/>
    </row>
    <row r="81" spans="1:7" ht="5.25" customHeight="1">
      <c r="A81" s="4"/>
    </row>
    <row r="82" spans="1:7" ht="5.25" customHeight="1">
      <c r="A82" s="4"/>
    </row>
    <row r="83" spans="1:7" ht="5.25" customHeight="1">
      <c r="A83" s="4"/>
    </row>
    <row r="84" spans="1:7" ht="5.25" customHeight="1">
      <c r="A84" s="4"/>
    </row>
    <row r="85" spans="1:7" ht="5.25" customHeight="1">
      <c r="A85" s="4"/>
    </row>
    <row r="86" spans="1:7" ht="15.75" customHeight="1">
      <c r="A86" s="4"/>
      <c r="G86" s="100"/>
    </row>
    <row r="87" spans="1:7" ht="15" customHeight="1">
      <c r="A87" s="4"/>
      <c r="G87" s="100"/>
    </row>
  </sheetData>
  <mergeCells count="85">
    <mergeCell ref="B7:N7"/>
    <mergeCell ref="Q7:S7"/>
    <mergeCell ref="U7:V7"/>
    <mergeCell ref="E2:M2"/>
    <mergeCell ref="E3:M3"/>
    <mergeCell ref="B4:D4"/>
    <mergeCell ref="O4:S5"/>
    <mergeCell ref="B6:V6"/>
    <mergeCell ref="B8:N8"/>
    <mergeCell ref="Q8:S8"/>
    <mergeCell ref="U8:V8"/>
    <mergeCell ref="B10:V10"/>
    <mergeCell ref="B11:C11"/>
    <mergeCell ref="R11:R12"/>
    <mergeCell ref="B12:C12"/>
    <mergeCell ref="B14:V14"/>
    <mergeCell ref="B15:B16"/>
    <mergeCell ref="C15:D15"/>
    <mergeCell ref="F15:M16"/>
    <mergeCell ref="N15:P15"/>
    <mergeCell ref="Q15:T16"/>
    <mergeCell ref="U15:V16"/>
    <mergeCell ref="C16:D16"/>
    <mergeCell ref="N16:P16"/>
    <mergeCell ref="C17:D17"/>
    <mergeCell ref="F17:M17"/>
    <mergeCell ref="N17:P17"/>
    <mergeCell ref="Q17:T17"/>
    <mergeCell ref="U17:V17"/>
    <mergeCell ref="Y18:AC18"/>
    <mergeCell ref="C19:D19"/>
    <mergeCell ref="F19:M19"/>
    <mergeCell ref="N19:P19"/>
    <mergeCell ref="Q19:T19"/>
    <mergeCell ref="U19:V19"/>
    <mergeCell ref="C18:D18"/>
    <mergeCell ref="F18:M18"/>
    <mergeCell ref="N18:P18"/>
    <mergeCell ref="Q18:T18"/>
    <mergeCell ref="U18:V18"/>
    <mergeCell ref="C21:D21"/>
    <mergeCell ref="F21:M21"/>
    <mergeCell ref="N21:P21"/>
    <mergeCell ref="Q21:T21"/>
    <mergeCell ref="U21:V21"/>
    <mergeCell ref="C20:D20"/>
    <mergeCell ref="F20:M20"/>
    <mergeCell ref="N20:P20"/>
    <mergeCell ref="Q20:T20"/>
    <mergeCell ref="U20:V20"/>
    <mergeCell ref="C23:D23"/>
    <mergeCell ref="F23:M23"/>
    <mergeCell ref="N23:P23"/>
    <mergeCell ref="Q23:T23"/>
    <mergeCell ref="U23:V23"/>
    <mergeCell ref="C22:D22"/>
    <mergeCell ref="F22:M22"/>
    <mergeCell ref="N22:P22"/>
    <mergeCell ref="Q22:T22"/>
    <mergeCell ref="U22:V22"/>
    <mergeCell ref="B27:V27"/>
    <mergeCell ref="C24:D24"/>
    <mergeCell ref="F24:M24"/>
    <mergeCell ref="N24:P24"/>
    <mergeCell ref="Q24:T24"/>
    <mergeCell ref="U24:V24"/>
    <mergeCell ref="C25:D25"/>
    <mergeCell ref="F25:M25"/>
    <mergeCell ref="N25:P25"/>
    <mergeCell ref="Q25:T25"/>
    <mergeCell ref="U25:V25"/>
    <mergeCell ref="C26:D26"/>
    <mergeCell ref="F26:M26"/>
    <mergeCell ref="N26:P26"/>
    <mergeCell ref="Q26:T26"/>
    <mergeCell ref="U26:V26"/>
    <mergeCell ref="B35:V35"/>
    <mergeCell ref="B36:V37"/>
    <mergeCell ref="B39:V39"/>
    <mergeCell ref="B28:T28"/>
    <mergeCell ref="U28:V28"/>
    <mergeCell ref="B30:V30"/>
    <mergeCell ref="B31:V31"/>
    <mergeCell ref="B32:V32"/>
    <mergeCell ref="B33:V34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JANEIRO 2021</vt:lpstr>
      <vt:lpstr>FEVEREIRO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2021-03-10T21:45:43Z</dcterms:modified>
</cp:coreProperties>
</file>