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31B664DC-4F0B-4143-907C-7D7C0D31FED8}" xr6:coauthVersionLast="36" xr6:coauthVersionMax="36" xr10:uidLastSave="{00000000-0000-0000-0000-000000000000}"/>
  <bookViews>
    <workbookView xWindow="0" yWindow="0" windowWidth="19200" windowHeight="7070" xr2:uid="{00000000-000D-0000-FFFF-FFFF00000000}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4" i="1" l="1"/>
  <c r="K11" i="1" s="1"/>
  <c r="N11" i="1" s="1"/>
  <c r="S78" i="1"/>
  <c r="S47" i="1"/>
  <c r="S45" i="1"/>
  <c r="J11" i="1"/>
  <c r="F11" i="1"/>
  <c r="O11" i="1" l="1"/>
</calcChain>
</file>

<file path=xl/sharedStrings.xml><?xml version="1.0" encoding="utf-8"?>
<sst xmlns="http://schemas.openxmlformats.org/spreadsheetml/2006/main" count="294" uniqueCount="151">
  <si>
    <t>PREFEITURA MUNICIPAL DE GUARUJÁ - SECRETÁRIA DE SAÚDE</t>
  </si>
  <si>
    <t>DEMONSTRATIVO DE RECEITA E DESPESA</t>
  </si>
  <si>
    <t xml:space="preserve">        3º ADITIVO AO TERMO DE  COLABORAÇÃO Nº  043/2019.</t>
  </si>
  <si>
    <t xml:space="preserve">              </t>
  </si>
  <si>
    <t xml:space="preserve">ADITAMENTO Nº 047/2021 - PROC ADM Nº 29442/8935/2020 e                                      Aditamento de Termo de Colaboração n.° 036/2022. 
Proc. Adm. Digital n.° 1236/5024798/2022 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</si>
  <si>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</si>
  <si>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</si>
  <si>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</si>
  <si>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</si>
  <si>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 - C.R.P.I.</t>
  </si>
  <si>
    <t>48.703.342/0001-02</t>
  </si>
  <si>
    <t>01/11/2022 A 30/11/2022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</si>
  <si>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</si>
  <si>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</si>
  <si>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</si>
  <si>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</si>
  <si>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</si>
  <si>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</si>
  <si>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 xml:space="preserve">DEPOSITO </t>
  </si>
  <si>
    <t>RENDIMENTO APLIC. FINANCEIRA</t>
  </si>
  <si>
    <t>TOTAL GERAL DE RECEBIMENTOS</t>
  </si>
  <si>
    <t>TOTAL DE DESPESA REALIZADA</t>
  </si>
  <si>
    <t>DEVOLUÇÃO / DEPÓSITO</t>
  </si>
  <si>
    <t>OUTRAS DESPESAS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</si>
  <si>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</si>
  <si>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</si>
  <si>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</si>
  <si>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</si>
  <si>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</si>
  <si>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</si>
  <si>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</si>
  <si>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N.º DOCUMENTO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</si>
  <si>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</si>
  <si>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</si>
  <si>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</si>
  <si>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</si>
  <si>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</si>
  <si>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 xml:space="preserve">DOC. DE DESPESA </t>
  </si>
  <si>
    <t>FGTS - Ref. 10/2022 - S/FLS</t>
  </si>
  <si>
    <t>ENCARGOS</t>
  </si>
  <si>
    <t>CONTRIBUIÇÃO ASSOCIATIVA - Sind. Inter. Dos Emp. Em Inst. Beneficientes- ref. 10/2022</t>
  </si>
  <si>
    <t>Holerite Competência Ref. 10/2022 - João Paulo O. da Conceição - Ajudante Geral</t>
  </si>
  <si>
    <t>*</t>
  </si>
  <si>
    <t>RECURSOS HUMANOS</t>
  </si>
  <si>
    <t>Holerite Competência Ref. 10/2022 - Katiuscia Garcia O. de Lima - Assist. Administrativo</t>
  </si>
  <si>
    <t>Holerite Competência Ref. 10/2022 - Rainara Evelin da Silva Fernandes - Gerente de Rh</t>
  </si>
  <si>
    <t>Holerite Competência Ref. 10/2022 - Liliane Spicacci Rigonati - Assistente Social-</t>
  </si>
  <si>
    <t>Holerite Competência Ref. 10/2022 - Regina Maria G.V.de Abreu - Dentista</t>
  </si>
  <si>
    <t>Holerite Competência Ref. 10/2022 - Elita Evangelista Oliveira da Conceição - Faxineira</t>
  </si>
  <si>
    <t>Holerite Competência Ref. 10/2022 - Maria das Graças P. da Silva - Faxineira</t>
  </si>
  <si>
    <t>Holerite Competência Ref. 10/2022 - Eliane Calumby de Souza - Fisioterapeuta</t>
  </si>
  <si>
    <t>Holerite Competência Ref. 10/2022 - Lilian Moreira Sanchez - Fisioterapeuta</t>
  </si>
  <si>
    <t>Holerite Competência Ref. 10/2022 - Lucian Baracal Bronchtein dos Anjos - Fisioterapeuta</t>
  </si>
  <si>
    <t>Holerite Competência Ref. 10/2022 - Melissa Borges de Moraes - Fisioterapeuta</t>
  </si>
  <si>
    <t>Holerite Competência Ref. 10/2022 - Daiana Ferreira Barros - Fisioterapeuta</t>
  </si>
  <si>
    <t>Holerite Competência Ref. 10/2022 - Talita Souza de Carvalho - Fisioterapeuta</t>
  </si>
  <si>
    <t>Holerite Competência Ref. 10/2022 - Elis Cristina Martins - Fonoaudióloga</t>
  </si>
  <si>
    <t>Holerite Competência Ref. 10/2022 - Gilce leite Martins - Fonoaudióloga</t>
  </si>
  <si>
    <t>Holerite Competência Ref. 10/2022  - Maria Luiza Daun Pereira - Fonoaudióloga</t>
  </si>
  <si>
    <t>Holerite Competência Ref. 10/2022 - Bayardo Furlani Braia - Médico Pediatra</t>
  </si>
  <si>
    <t>Holerite Competência Ref. 10/2022 - Marcos Ferreira de Lima - Motorista</t>
  </si>
  <si>
    <t xml:space="preserve">Holerite Competência Ref. 10/2022 - Cassio Aparecido da Silva -  Porteiro </t>
  </si>
  <si>
    <t>Holerite Competência Ref. 10/2022 - Adriana Martinho Ferraz de Campos - Psicóloga</t>
  </si>
  <si>
    <t>Holerite Competência Ref. 10/2022 - Ruth Correia Cinelli - Recepcionista</t>
  </si>
  <si>
    <t>Holerite Competência Ref. 10/2022 - Daniela Araujo Silva Melo - Recepcionista</t>
  </si>
  <si>
    <t>Holerite Competência Ref. 10/2022 - Gardenha Batista Rodrigues da Silva - Secretária</t>
  </si>
  <si>
    <t>Holerite Competência Ref. 10/2022 - Thayani Caroline da Silva Santos-Secretária</t>
  </si>
  <si>
    <t>Holerite Competência Ref. 10/2022 - Katia Regina Feller - Terapeuta Ocupacional</t>
  </si>
  <si>
    <t>Holerite Competência Ref. 10/2022 - Mª Lais Nunes L. de Araujo - Terapeuta Ocupacional</t>
  </si>
  <si>
    <t>Holerite Competência Ref. 10/2022 - Solange Tiemi Hanada - Terapeuta Ocupacional</t>
  </si>
  <si>
    <t>Holerite Competência Ref. 10/2022 - Larissa Floriano dos Santos - Jovem Aprendiz</t>
  </si>
  <si>
    <t>Holerite Ref. Adiantamento de salario - Daniela Araujo Silva Melo - Recepcionista</t>
  </si>
  <si>
    <t>Holerite Ref. Adiantamento de salario - Thayani Caroline da Silva Santos-Secretária</t>
  </si>
  <si>
    <t>Conta de Água - Sabesp - Companhia de saneamento básico do estado de são paulo - Ref 11/2022</t>
  </si>
  <si>
    <t>UTILIDADE PÚBLICA</t>
  </si>
  <si>
    <t>Holerite Competência Ref. 10/2022 - Evangelista Alice Guilherme Vieira - Médica Neurologista</t>
  </si>
  <si>
    <t>Nota Fiscal Nº 88 - ref. 10/2022 - Luciano de Lima Teixeira - Suporte tecnico de computadores</t>
  </si>
  <si>
    <t>Nota Fiscal Nº 544 - ref. 10/2022 - JRR CLINICA-Serv.Med.de Ped.e Ort - Médico Ortopedist</t>
  </si>
  <si>
    <t>Recibo de Prestação de Serviço Ref. 10/2022 - Ilma Menezes - Fisioterapeuta</t>
  </si>
  <si>
    <t>Recibo de Prestação de Serviço- Ref. 10/2022 - Claudia de Moura Vassão - Contadora</t>
  </si>
  <si>
    <t>ISSQN- Imposto sobre serv. de qualquer natureza- ref. 10/2022 - Ref. NF 177 C.A de Albuquerque</t>
  </si>
  <si>
    <t>ISSQN- Imposto sobre serv. de qualquer natureza- ref. 10/2022 - Ref. Folha de pgto de autônomos</t>
  </si>
  <si>
    <t xml:space="preserve"> </t>
  </si>
  <si>
    <t>Holerite Adiant. Ref. 1ºparcela do 13º salario- João Paulo O. da Conceição - Ajudante Geral</t>
  </si>
  <si>
    <t>Holerite Adiant. Ref. 1ºparcela do 13º salario- Liliane Spicacci Rigonati - Assistente Social</t>
  </si>
  <si>
    <t>Holerite Adiant. Ref. 1ºparcela do 13º salario- Regina Maria G.V.de Abreu - Dentista</t>
  </si>
  <si>
    <t>Holerite Adiant. Ref. 1ºparcela do 13º salario- Elita Evangelista Ol. da Conceição - Faxineira</t>
  </si>
  <si>
    <t>Holerite Adiant. Ref. 1ºparcela do 13º salario- Maria das Graças P. da Silva - Faxineira</t>
  </si>
  <si>
    <t>Holerite Adiant. Ref. 1ºparcela do 13º salario- Eliane Calumby de Souza - Fisioterapeuta</t>
  </si>
  <si>
    <t>Holerite Adiant. Ref. 1ºparcela do 13º salario- Lilian Moreira Sanchez - Fisioterapeuta</t>
  </si>
  <si>
    <t>Holerite Adiant. Ref. 1ºparcela do 13º salario-Lucian Baracal B. dos Anjos - Fisioterapeuta</t>
  </si>
  <si>
    <t>Holerite Adiant. Ref. 1ºparcela do 13º salario- Melissa Borges de Moraes - Fisioterapeuta</t>
  </si>
  <si>
    <t>Holerite Adiant. Ref. 1ºparcela do 13º salario- Daiana Ferreira Barros - Fisioterapeuta</t>
  </si>
  <si>
    <t>Holerite Adiant. Ref. 1ºparcela do 13º salario- Talita Souza de Carvalho - Fisioterapeuta</t>
  </si>
  <si>
    <t>Holerite Adiant. Ref. 1ºparcela do 13º salario- Elis Cristina Martins - Fonoaudióloga</t>
  </si>
  <si>
    <t>Holerite Adiant. Ref. 1ºparcela do 13º salario- Gilce leite Martins - Fonoaudióloga</t>
  </si>
  <si>
    <t>Holerite Adiant. Ref. 1ºparcela do 13º salario- Maria Luiza Daun Pereira - Fonoaudióloga</t>
  </si>
  <si>
    <t>Holerite Adiant. Ref. 1ºparcela do 13º salario- Bayardo Furlani Braia - Médico Pediatra</t>
  </si>
  <si>
    <t xml:space="preserve">Holerite Adiant. Ref. 1ºparcela do 13º salario- Cassio Aparecido da Silva -  Porteiro </t>
  </si>
  <si>
    <t>Holerite Adiant. Ref. 1ºparcela do 13º salario- Adriana Martinho Ferraz de Campos - Psicóloga</t>
  </si>
  <si>
    <t>Holerite Adiant. Ref. 1ºparcela do 13º salario- Ruth Correia Cinelli - Recepcionista</t>
  </si>
  <si>
    <t>Holerite Adiant. Ref. 1ºparcela do 13º salario- Gardenha Batista Rodrigues da Silva - Secretária</t>
  </si>
  <si>
    <t>Holerite Adiant. Ref. 1ºparcela do 13º salario- Katia Regina Feller - Terapeuta Ocupacional</t>
  </si>
  <si>
    <t>Holerite Adiant. Ref 1ºparcela do 13º salario- Mª Lais Nunes L. de Araujo - Ter. Ocupacional</t>
  </si>
  <si>
    <t>Holerite Adiant. Ref. 1ºparcela do 13º salario- Solange Tiemi Hanada - Terapeuta Ocupacional</t>
  </si>
  <si>
    <t>Holerite Adiant. Ref. 1ºparcela do 13º salario- Larissa Floriano dos Santos - Jovem Aprendiz</t>
  </si>
  <si>
    <t>Holerite Ref. Adiantamento de salario - Katiuscia Garcia O. de Lima - Assist. Administrativo</t>
  </si>
  <si>
    <t>Conta de Enérgia elétrica - Elektro Redes S.A - ref 10/2022</t>
  </si>
  <si>
    <t>Conta de Telefone - VIVO - Telefônica Brasil S.A - 13 33542983 - 33543009 - ref. 10/2022</t>
  </si>
  <si>
    <t>Holerite Adiant. Ref. 1ºparcela do 13º salario- Evangelista Alice Guilherme Vieira - Médica Neurologista</t>
  </si>
  <si>
    <t>IRRF- Cód.0561- ref. 10/2022 s/ Folha</t>
  </si>
  <si>
    <t>IRRF- Cód. 0588- ref. 10/2022 s/RPS</t>
  </si>
  <si>
    <t>IRRF- Cód.0561- ref. 10/2022 s/ Férias</t>
  </si>
  <si>
    <t>DARF - INSS - ref. 10/2022 - s/Folha de pgto</t>
  </si>
  <si>
    <t>DARF- cod 5952 - ret 4,66%- NF 544- ref. 10/2022 - JRR CLINICA -Dr Rafael B. de Rezende</t>
  </si>
  <si>
    <t>DARF- cod 1708 - irpj 1,5%- NF 544 - ref. 10/2022 - JRR CLINICA - Dr Rafael B. de Rezende</t>
  </si>
  <si>
    <t>Recibo Nº 182561 - City Transporte urbano- Autopass S.A - Vale transporte</t>
  </si>
  <si>
    <t>BENEFÍCIOS</t>
  </si>
  <si>
    <t>Nota Fiscal nº 815184 - Sodexo Pass do Brasil Serviços e Comércio S.A - Vale Refeição</t>
  </si>
  <si>
    <t>Holerite Ref. Adiantamento de salario - Marcos Ferreira de Lima - Motorista</t>
  </si>
  <si>
    <t>Porto Seguro- companhia de Seguros Gerais - Seguro de vida Funcionários</t>
  </si>
  <si>
    <t>Nota Fiscal Nº 02993423-Centro de Integração Empresa Escola CIEE - Ref: 11/2022-Jovem Aprendiz Larissa Floriano</t>
  </si>
  <si>
    <t>,0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</si>
  <si>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</si>
  <si>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</si>
  <si>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VICE PRESIDENTE DA ENTIDADE                                                                                         CONSELHEIRO FISCAL                                                                                     CONSELHEIRO FISCAL                                                                                                   CONSELHEIRO FISCAL</t>
  </si>
  <si>
    <t xml:space="preserve"> GUARUJA,       16   DE   DEZEMBRO          DE               2022.                                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</si>
  <si>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</si>
  <si>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</si>
  <si>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</si>
  <si>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</si>
  <si>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</si>
  <si>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</si>
  <si>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</si>
  <si>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</si>
  <si>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</si>
  <si>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</si>
  <si>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</si>
  <si>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</si>
  <si>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</si>
  <si>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</si>
  <si>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</si>
  <si>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</si>
  <si>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</si>
  <si>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</si>
  <si>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</si>
  <si>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</si>
  <si>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</si>
  <si>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</si>
  <si>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 xml:space="preserve"> REGINALDO GONÇALVES PACHECO - CPF: 133.714.228-01                                   MARCELO CAVALCANTE FERNANDES - CPF: 113.057.958-14                                   CLAUDIA CASTRUCCI - CPF: 070.086.128-93                                                      RITA DE CASSIA Z. BASTOS CPF: 906.115-787-00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</si>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</sst>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  <numFmt numFmtId="167" formatCode="_-[$R$-416]\ * #,##0.00_-;\-[$R$-416]\ * #,##0.00_-;_-[$R$-416]\ * &quot;-&quot;??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6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22"/>
      <name val="Arial"/>
      <family val="2"/>
    </font>
    <font>
      <b/>
      <sz val="12"/>
      <color rgb="FFFF0000"/>
      <name val="Arial"/>
      <family val="2"/>
    </font>
    <font>
      <sz val="24"/>
      <color theme="1"/>
      <name val="Calibri"/>
      <family val="2"/>
      <scheme val="minor"/>
    </font>
    <font>
      <sz val="16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sz val="20"/>
      <name val="Arial"/>
      <family val="2"/>
    </font>
    <font>
      <b/>
      <sz val="14"/>
      <color rgb="FFFF0000"/>
      <name val="Arial"/>
      <family val="2"/>
    </font>
    <font>
      <b/>
      <sz val="5"/>
      <name val="Arial"/>
      <family val="2"/>
    </font>
    <font>
      <b/>
      <sz val="8"/>
      <name val="Verdana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Arial"/>
      <family val="2"/>
    </font>
    <font>
      <sz val="10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3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4">
    <xf numFmtId="0" fontId="0" fillId="0" borderId="0" xfId="0"/>
    <xf numFmtId="164" fontId="2" fillId="0" borderId="0" xfId="0" applyNumberFormat="1" applyFont="1" applyBorder="1" applyProtection="1"/>
    <xf numFmtId="0" fontId="3" fillId="0" borderId="0" xfId="0" applyFont="1" applyBorder="1" applyProtection="1">
      <protection hidden="1"/>
    </xf>
    <xf numFmtId="0" fontId="3" fillId="0" borderId="0" xfId="0" applyFont="1" applyBorder="1"/>
    <xf numFmtId="0" fontId="3" fillId="3" borderId="0" xfId="0" applyFont="1" applyFill="1" applyBorder="1"/>
    <xf numFmtId="0" fontId="2" fillId="0" borderId="0" xfId="0" applyFont="1" applyBorder="1"/>
    <xf numFmtId="0" fontId="7" fillId="0" borderId="0" xfId="0" applyFont="1"/>
    <xf numFmtId="0" fontId="2" fillId="0" borderId="0" xfId="0" applyFont="1"/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9" fillId="3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64" fontId="11" fillId="0" borderId="0" xfId="0" applyNumberFormat="1" applyFont="1" applyBorder="1" applyProtection="1"/>
    <xf numFmtId="49" fontId="12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/>
    <xf numFmtId="164" fontId="2" fillId="0" borderId="0" xfId="0" applyNumberFormat="1" applyFont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2" fillId="3" borderId="8" xfId="0" applyFont="1" applyFill="1" applyBorder="1"/>
    <xf numFmtId="0" fontId="7" fillId="0" borderId="0" xfId="0" applyFont="1" applyBorder="1"/>
    <xf numFmtId="164" fontId="2" fillId="5" borderId="0" xfId="0" applyNumberFormat="1" applyFont="1" applyFill="1" applyBorder="1" applyProtection="1"/>
    <xf numFmtId="164" fontId="16" fillId="0" borderId="0" xfId="0" applyNumberFormat="1" applyFont="1" applyBorder="1" applyAlignment="1" applyProtection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3" fontId="17" fillId="3" borderId="16" xfId="0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3" fontId="17" fillId="3" borderId="19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3" fontId="20" fillId="2" borderId="18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44" fontId="21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18" fillId="3" borderId="6" xfId="0" applyNumberFormat="1" applyFont="1" applyFill="1" applyBorder="1" applyAlignment="1" applyProtection="1">
      <alignment horizontal="center" vertical="center"/>
      <protection locked="0"/>
    </xf>
    <xf numFmtId="166" fontId="18" fillId="3" borderId="24" xfId="0" applyNumberFormat="1" applyFont="1" applyFill="1" applyBorder="1" applyAlignment="1" applyProtection="1">
      <alignment horizontal="center" vertical="center"/>
      <protection locked="0"/>
    </xf>
    <xf numFmtId="166" fontId="3" fillId="6" borderId="25" xfId="0" applyNumberFormat="1" applyFont="1" applyFill="1" applyBorder="1" applyAlignment="1" applyProtection="1">
      <alignment horizontal="center" vertical="center"/>
    </xf>
    <xf numFmtId="166" fontId="18" fillId="3" borderId="0" xfId="0" applyNumberFormat="1" applyFont="1" applyFill="1" applyBorder="1" applyAlignment="1" applyProtection="1">
      <alignment horizontal="center" vertical="center"/>
    </xf>
    <xf numFmtId="166" fontId="18" fillId="3" borderId="26" xfId="0" applyNumberFormat="1" applyFont="1" applyFill="1" applyBorder="1" applyAlignment="1" applyProtection="1">
      <alignment horizontal="center" vertical="center"/>
    </xf>
    <xf numFmtId="166" fontId="18" fillId="3" borderId="7" xfId="0" applyNumberFormat="1" applyFont="1" applyFill="1" applyBorder="1" applyAlignment="1">
      <alignment horizontal="center" vertical="center"/>
    </xf>
    <xf numFmtId="166" fontId="3" fillId="6" borderId="27" xfId="0" applyNumberFormat="1" applyFont="1" applyFill="1" applyBorder="1" applyAlignment="1" applyProtection="1">
      <alignment horizontal="center" vertical="center"/>
    </xf>
    <xf numFmtId="166" fontId="18" fillId="3" borderId="28" xfId="0" applyNumberFormat="1" applyFont="1" applyFill="1" applyBorder="1" applyAlignment="1" applyProtection="1">
      <alignment horizontal="center" vertical="center"/>
      <protection locked="0"/>
    </xf>
    <xf numFmtId="166" fontId="22" fillId="7" borderId="13" xfId="0" applyNumberFormat="1" applyFont="1" applyFill="1" applyBorder="1" applyAlignment="1" applyProtection="1">
      <alignment horizontal="center" vertical="center"/>
    </xf>
    <xf numFmtId="166" fontId="18" fillId="3" borderId="23" xfId="0" applyNumberFormat="1" applyFont="1" applyFill="1" applyBorder="1" applyAlignment="1" applyProtection="1">
      <alignment horizontal="center" vertical="center"/>
    </xf>
    <xf numFmtId="166" fontId="18" fillId="3" borderId="6" xfId="0" applyNumberFormat="1" applyFont="1" applyFill="1" applyBorder="1" applyAlignment="1" applyProtection="1">
      <alignment horizontal="center" vertical="center"/>
    </xf>
    <xf numFmtId="166" fontId="18" fillId="3" borderId="29" xfId="0" applyNumberFormat="1" applyFont="1" applyFill="1" applyBorder="1" applyAlignment="1">
      <alignment horizontal="center" vertical="center"/>
    </xf>
    <xf numFmtId="166" fontId="0" fillId="0" borderId="0" xfId="0" applyNumberFormat="1" applyBorder="1"/>
    <xf numFmtId="166" fontId="23" fillId="0" borderId="0" xfId="1" applyNumberFormat="1" applyFont="1"/>
    <xf numFmtId="166" fontId="24" fillId="0" borderId="0" xfId="0" applyNumberFormat="1" applyFont="1"/>
    <xf numFmtId="164" fontId="25" fillId="0" borderId="0" xfId="0" applyNumberFormat="1" applyFont="1" applyBorder="1" applyProtection="1"/>
    <xf numFmtId="166" fontId="25" fillId="0" borderId="0" xfId="0" applyNumberFormat="1" applyFont="1" applyBorder="1"/>
    <xf numFmtId="44" fontId="9" fillId="0" borderId="0" xfId="1" applyFont="1"/>
    <xf numFmtId="0" fontId="25" fillId="0" borderId="0" xfId="0" applyFont="1"/>
    <xf numFmtId="0" fontId="25" fillId="0" borderId="0" xfId="0" applyFont="1" applyBorder="1"/>
    <xf numFmtId="44" fontId="18" fillId="0" borderId="0" xfId="1" applyFont="1"/>
    <xf numFmtId="0" fontId="3" fillId="2" borderId="38" xfId="0" applyNumberFormat="1" applyFont="1" applyFill="1" applyBorder="1" applyAlignment="1">
      <alignment horizontal="center" vertical="center"/>
    </xf>
    <xf numFmtId="3" fontId="18" fillId="3" borderId="40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/>
    </xf>
    <xf numFmtId="3" fontId="18" fillId="3" borderId="44" xfId="0" applyNumberFormat="1" applyFont="1" applyFill="1" applyBorder="1" applyAlignment="1">
      <alignment horizontal="center" vertical="center" wrapText="1"/>
    </xf>
    <xf numFmtId="3" fontId="18" fillId="3" borderId="47" xfId="0" applyNumberFormat="1" applyFont="1" applyFill="1" applyBorder="1" applyAlignment="1">
      <alignment horizontal="center" vertical="center" wrapText="1"/>
    </xf>
    <xf numFmtId="0" fontId="3" fillId="2" borderId="49" xfId="0" applyNumberFormat="1" applyFont="1" applyFill="1" applyBorder="1" applyAlignment="1">
      <alignment horizontal="center" vertical="center"/>
    </xf>
    <xf numFmtId="3" fontId="9" fillId="8" borderId="4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Border="1" applyAlignment="1" applyProtection="1">
      <alignment horizontal="left"/>
    </xf>
    <xf numFmtId="3" fontId="9" fillId="8" borderId="44" xfId="0" applyNumberFormat="1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left"/>
    </xf>
    <xf numFmtId="44" fontId="29" fillId="0" borderId="0" xfId="1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164" fontId="30" fillId="0" borderId="0" xfId="0" applyNumberFormat="1" applyFont="1" applyBorder="1" applyAlignment="1" applyProtection="1">
      <alignment vertical="center" wrapText="1"/>
    </xf>
    <xf numFmtId="0" fontId="30" fillId="3" borderId="0" xfId="0" applyFont="1" applyFill="1" applyBorder="1" applyAlignment="1">
      <alignment vertical="center" wrapText="1"/>
    </xf>
    <xf numFmtId="44" fontId="7" fillId="0" borderId="0" xfId="1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166" fontId="24" fillId="0" borderId="0" xfId="1" applyNumberFormat="1" applyFont="1" applyAlignment="1">
      <alignment vertical="center" wrapText="1"/>
    </xf>
    <xf numFmtId="164" fontId="25" fillId="3" borderId="0" xfId="0" applyNumberFormat="1" applyFont="1" applyFill="1" applyBorder="1" applyAlignment="1" applyProtection="1">
      <alignment vertical="center" wrapText="1"/>
    </xf>
    <xf numFmtId="0" fontId="30" fillId="0" borderId="14" xfId="0" applyFont="1" applyBorder="1" applyAlignment="1">
      <alignment vertical="center" wrapText="1"/>
    </xf>
    <xf numFmtId="167" fontId="3" fillId="3" borderId="0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vertical="center" wrapText="1"/>
    </xf>
    <xf numFmtId="44" fontId="7" fillId="0" borderId="0" xfId="1" applyFont="1" applyBorder="1" applyAlignment="1">
      <alignment horizontal="center" vertical="center" wrapText="1"/>
    </xf>
    <xf numFmtId="167" fontId="30" fillId="3" borderId="0" xfId="0" applyNumberFormat="1" applyFont="1" applyFill="1" applyBorder="1" applyAlignment="1">
      <alignment vertical="center" wrapText="1"/>
    </xf>
    <xf numFmtId="167" fontId="9" fillId="3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167" fontId="9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4" fontId="2" fillId="0" borderId="0" xfId="1" applyFont="1" applyBorder="1" applyAlignment="1">
      <alignment vertical="center" wrapText="1"/>
    </xf>
    <xf numFmtId="3" fontId="9" fillId="8" borderId="52" xfId="0" applyNumberFormat="1" applyFont="1" applyFill="1" applyBorder="1" applyAlignment="1">
      <alignment horizontal="center" vertical="center" wrapText="1"/>
    </xf>
    <xf numFmtId="167" fontId="3" fillId="8" borderId="4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Border="1" applyAlignment="1">
      <alignment vertical="center" wrapText="1"/>
    </xf>
    <xf numFmtId="3" fontId="9" fillId="9" borderId="55" xfId="0" applyNumberFormat="1" applyFont="1" applyFill="1" applyBorder="1" applyAlignment="1">
      <alignment horizontal="center" vertical="center" wrapText="1"/>
    </xf>
    <xf numFmtId="167" fontId="3" fillId="3" borderId="0" xfId="0" applyNumberFormat="1" applyFont="1" applyFill="1" applyBorder="1" applyAlignment="1">
      <alignment horizontal="center" vertical="center" wrapText="1"/>
    </xf>
    <xf numFmtId="3" fontId="9" fillId="9" borderId="47" xfId="0" applyNumberFormat="1" applyFont="1" applyFill="1" applyBorder="1" applyAlignment="1">
      <alignment horizontal="center" vertical="center" wrapText="1"/>
    </xf>
    <xf numFmtId="167" fontId="3" fillId="9" borderId="4" xfId="0" applyNumberFormat="1" applyFont="1" applyFill="1" applyBorder="1" applyAlignment="1">
      <alignment horizontal="center" vertical="center" wrapText="1"/>
    </xf>
    <xf numFmtId="3" fontId="18" fillId="3" borderId="55" xfId="0" applyNumberFormat="1" applyFont="1" applyFill="1" applyBorder="1" applyAlignment="1">
      <alignment horizontal="center" vertical="center" wrapText="1"/>
    </xf>
    <xf numFmtId="3" fontId="18" fillId="3" borderId="58" xfId="0" applyNumberFormat="1" applyFont="1" applyFill="1" applyBorder="1" applyAlignment="1">
      <alignment horizontal="center" vertical="center" wrapText="1"/>
    </xf>
    <xf numFmtId="3" fontId="9" fillId="6" borderId="40" xfId="0" applyNumberFormat="1" applyFont="1" applyFill="1" applyBorder="1" applyAlignment="1">
      <alignment horizontal="center" vertical="center" wrapText="1"/>
    </xf>
    <xf numFmtId="3" fontId="9" fillId="6" borderId="44" xfId="0" applyNumberFormat="1" applyFont="1" applyFill="1" applyBorder="1" applyAlignment="1">
      <alignment horizontal="center" vertical="center" wrapText="1"/>
    </xf>
    <xf numFmtId="3" fontId="9" fillId="6" borderId="52" xfId="0" applyNumberFormat="1" applyFont="1" applyFill="1" applyBorder="1" applyAlignment="1">
      <alignment horizontal="center" vertical="center" wrapText="1"/>
    </xf>
    <xf numFmtId="167" fontId="3" fillId="6" borderId="19" xfId="0" applyNumberFormat="1" applyFont="1" applyFill="1" applyBorder="1" applyAlignment="1">
      <alignment horizontal="center" vertical="center" wrapText="1"/>
    </xf>
    <xf numFmtId="167" fontId="9" fillId="3" borderId="0" xfId="0" applyNumberFormat="1" applyFont="1" applyFill="1" applyBorder="1" applyAlignment="1">
      <alignment horizontal="center" vertical="center" wrapText="1"/>
    </xf>
    <xf numFmtId="0" fontId="3" fillId="2" borderId="60" xfId="0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49" fontId="33" fillId="0" borderId="13" xfId="0" applyNumberFormat="1" applyFont="1" applyBorder="1" applyAlignment="1" applyProtection="1">
      <alignment horizontal="right"/>
    </xf>
    <xf numFmtId="49" fontId="33" fillId="0" borderId="0" xfId="0" applyNumberFormat="1" applyFont="1" applyBorder="1" applyAlignment="1" applyProtection="1">
      <alignment horizontal="right"/>
    </xf>
    <xf numFmtId="49" fontId="17" fillId="0" borderId="0" xfId="0" applyNumberFormat="1" applyFont="1" applyBorder="1" applyAlignment="1" applyProtection="1">
      <alignment horizontal="right"/>
    </xf>
    <xf numFmtId="0" fontId="18" fillId="0" borderId="8" xfId="0" applyFont="1" applyBorder="1"/>
    <xf numFmtId="0" fontId="18" fillId="0" borderId="0" xfId="0" applyFont="1" applyBorder="1"/>
    <xf numFmtId="0" fontId="18" fillId="0" borderId="0" xfId="0" applyFont="1"/>
    <xf numFmtId="164" fontId="2" fillId="3" borderId="0" xfId="0" applyNumberFormat="1" applyFont="1" applyFill="1" applyBorder="1" applyProtection="1"/>
    <xf numFmtId="0" fontId="18" fillId="0" borderId="0" xfId="0" applyFont="1" applyBorder="1" applyProtection="1"/>
    <xf numFmtId="0" fontId="7" fillId="0" borderId="0" xfId="0" applyFont="1" applyProtection="1"/>
    <xf numFmtId="0" fontId="18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164" fontId="19" fillId="0" borderId="0" xfId="0" applyNumberFormat="1" applyFont="1" applyBorder="1" applyProtection="1"/>
    <xf numFmtId="0" fontId="19" fillId="0" borderId="0" xfId="0" applyFont="1" applyBorder="1" applyProtection="1"/>
    <xf numFmtId="0" fontId="19" fillId="0" borderId="0" xfId="0" applyFont="1" applyProtection="1"/>
    <xf numFmtId="0" fontId="19" fillId="0" borderId="0" xfId="0" applyFont="1" applyBorder="1" applyAlignment="1" applyProtection="1">
      <alignment horizontal="left" vertical="center"/>
    </xf>
    <xf numFmtId="164" fontId="19" fillId="0" borderId="0" xfId="0" applyNumberFormat="1" applyFont="1" applyAlignment="1" applyProtection="1">
      <alignment vertical="top"/>
    </xf>
    <xf numFmtId="0" fontId="19" fillId="0" borderId="0" xfId="0" applyFont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164" fontId="2" fillId="0" borderId="0" xfId="0" applyNumberFormat="1" applyFont="1" applyProtection="1"/>
    <xf numFmtId="0" fontId="35" fillId="0" borderId="0" xfId="0" applyFont="1"/>
    <xf numFmtId="0" fontId="36" fillId="0" borderId="0" xfId="0" applyFont="1"/>
    <xf numFmtId="0" fontId="2" fillId="5" borderId="0" xfId="0" applyFont="1" applyFill="1"/>
    <xf numFmtId="164" fontId="37" fillId="0" borderId="0" xfId="0" applyNumberFormat="1" applyFont="1" applyBorder="1" applyProtection="1"/>
    <xf numFmtId="0" fontId="38" fillId="0" borderId="0" xfId="0" applyFont="1" applyBorder="1"/>
    <xf numFmtId="0" fontId="37" fillId="0" borderId="0" xfId="0" applyFont="1" applyBorder="1"/>
    <xf numFmtId="164" fontId="37" fillId="0" borderId="0" xfId="0" applyNumberFormat="1" applyFont="1" applyProtection="1"/>
    <xf numFmtId="0" fontId="38" fillId="0" borderId="0" xfId="0" applyFont="1"/>
    <xf numFmtId="0" fontId="37" fillId="0" borderId="0" xfId="0" applyFont="1"/>
    <xf numFmtId="164" fontId="41" fillId="0" borderId="0" xfId="0" applyNumberFormat="1" applyFont="1" applyProtection="1"/>
    <xf numFmtId="0" fontId="42" fillId="0" borderId="0" xfId="0" applyFont="1"/>
    <xf numFmtId="0" fontId="41" fillId="0" borderId="0" xfId="0" applyFont="1"/>
    <xf numFmtId="166" fontId="2" fillId="0" borderId="0" xfId="0" applyNumberFormat="1" applyFont="1"/>
    <xf numFmtId="0" fontId="26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49" fontId="3" fillId="10" borderId="61" xfId="0" applyNumberFormat="1" applyFont="1" applyFill="1" applyBorder="1" applyAlignment="1" applyProtection="1">
      <alignment horizontal="right" vertical="center"/>
    </xf>
    <xf numFmtId="49" fontId="3" fillId="10" borderId="62" xfId="0" applyNumberFormat="1" applyFont="1" applyFill="1" applyBorder="1" applyAlignment="1" applyProtection="1">
      <alignment horizontal="right" vertical="center"/>
    </xf>
    <xf numFmtId="166" fontId="32" fillId="7" borderId="37" xfId="0" applyNumberFormat="1" applyFont="1" applyFill="1" applyBorder="1" applyAlignment="1">
      <alignment horizontal="center" vertical="center"/>
    </xf>
    <xf numFmtId="166" fontId="32" fillId="7" borderId="36" xfId="0" applyNumberFormat="1" applyFont="1" applyFill="1" applyBorder="1" applyAlignment="1">
      <alignment horizontal="center" vertical="center"/>
    </xf>
    <xf numFmtId="49" fontId="34" fillId="11" borderId="2" xfId="0" applyNumberFormat="1" applyFont="1" applyFill="1" applyBorder="1" applyAlignment="1" applyProtection="1">
      <alignment horizontal="left" vertical="center"/>
    </xf>
    <xf numFmtId="49" fontId="34" fillId="11" borderId="3" xfId="0" applyNumberFormat="1" applyFont="1" applyFill="1" applyBorder="1" applyAlignment="1" applyProtection="1">
      <alignment horizontal="left" vertical="center"/>
    </xf>
    <xf numFmtId="49" fontId="34" fillId="11" borderId="4" xfId="0" applyNumberFormat="1" applyFont="1" applyFill="1" applyBorder="1" applyAlignment="1" applyProtection="1">
      <alignment horizontal="left" vertic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64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65" xfId="0" applyFont="1" applyBorder="1" applyAlignment="1" applyProtection="1">
      <alignment horizontal="center" vertical="center"/>
    </xf>
    <xf numFmtId="14" fontId="18" fillId="3" borderId="20" xfId="0" applyNumberFormat="1" applyFont="1" applyFill="1" applyBorder="1" applyAlignment="1">
      <alignment horizontal="center" vertical="center" wrapText="1"/>
    </xf>
    <xf numFmtId="14" fontId="18" fillId="3" borderId="44" xfId="0" applyNumberFormat="1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vertical="center" wrapText="1"/>
    </xf>
    <xf numFmtId="14" fontId="18" fillId="3" borderId="55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44" xfId="0" applyNumberFormat="1" applyFont="1" applyFill="1" applyBorder="1" applyAlignment="1" applyProtection="1">
      <alignment horizontal="center" vertical="center" wrapText="1"/>
      <protection locked="0"/>
    </xf>
    <xf numFmtId="167" fontId="18" fillId="3" borderId="44" xfId="0" applyNumberFormat="1" applyFont="1" applyFill="1" applyBorder="1" applyAlignment="1">
      <alignment horizontal="center" vertical="center" wrapText="1"/>
    </xf>
    <xf numFmtId="167" fontId="18" fillId="3" borderId="45" xfId="0" applyNumberFormat="1" applyFont="1" applyFill="1" applyBorder="1" applyAlignment="1">
      <alignment horizontal="center" vertical="center" wrapText="1"/>
    </xf>
    <xf numFmtId="14" fontId="18" fillId="3" borderId="44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54" xfId="0" applyNumberFormat="1" applyFont="1" applyFill="1" applyBorder="1" applyAlignment="1">
      <alignment horizontal="center" vertical="center" wrapText="1"/>
    </xf>
    <xf numFmtId="14" fontId="18" fillId="3" borderId="55" xfId="0" applyNumberFormat="1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vertical="center" wrapText="1"/>
    </xf>
    <xf numFmtId="49" fontId="18" fillId="3" borderId="55" xfId="0" applyNumberFormat="1" applyFont="1" applyFill="1" applyBorder="1" applyAlignment="1" applyProtection="1">
      <alignment horizontal="center" vertical="center" wrapText="1"/>
      <protection locked="0"/>
    </xf>
    <xf numFmtId="167" fontId="18" fillId="3" borderId="55" xfId="0" applyNumberFormat="1" applyFont="1" applyFill="1" applyBorder="1" applyAlignment="1">
      <alignment horizontal="center" vertical="center" wrapText="1"/>
    </xf>
    <xf numFmtId="167" fontId="18" fillId="3" borderId="56" xfId="0" applyNumberFormat="1" applyFont="1" applyFill="1" applyBorder="1" applyAlignment="1">
      <alignment horizontal="center" vertical="center" wrapText="1"/>
    </xf>
    <xf numFmtId="14" fontId="18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4" xfId="0" applyFont="1" applyFill="1" applyBorder="1" applyAlignment="1">
      <alignment horizontal="center" vertical="center" wrapText="1"/>
    </xf>
    <xf numFmtId="0" fontId="27" fillId="3" borderId="44" xfId="0" applyFont="1" applyFill="1" applyBorder="1" applyAlignment="1">
      <alignment vertical="center" wrapText="1"/>
    </xf>
    <xf numFmtId="14" fontId="9" fillId="6" borderId="51" xfId="0" applyNumberFormat="1" applyFont="1" applyFill="1" applyBorder="1" applyAlignment="1" applyProtection="1">
      <alignment horizontal="center" vertical="center" wrapText="1"/>
      <protection locked="0"/>
    </xf>
    <xf numFmtId="14" fontId="9" fillId="6" borderId="52" xfId="0" applyNumberFormat="1" applyFont="1" applyFill="1" applyBorder="1" applyAlignment="1" applyProtection="1">
      <alignment horizontal="center" vertical="center" wrapText="1"/>
      <protection locked="0"/>
    </xf>
    <xf numFmtId="0" fontId="28" fillId="6" borderId="52" xfId="0" applyFont="1" applyFill="1" applyBorder="1" applyAlignment="1">
      <alignment vertical="center" wrapText="1"/>
    </xf>
    <xf numFmtId="14" fontId="9" fillId="6" borderId="47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52" xfId="0" applyNumberFormat="1" applyFont="1" applyFill="1" applyBorder="1" applyAlignment="1" applyProtection="1">
      <alignment horizontal="center" vertical="center" wrapText="1"/>
      <protection locked="0"/>
    </xf>
    <xf numFmtId="167" fontId="9" fillId="6" borderId="52" xfId="0" applyNumberFormat="1" applyFont="1" applyFill="1" applyBorder="1" applyAlignment="1">
      <alignment horizontal="center" vertical="center" wrapText="1"/>
    </xf>
    <xf numFmtId="167" fontId="9" fillId="6" borderId="53" xfId="0" applyNumberFormat="1" applyFont="1" applyFill="1" applyBorder="1" applyAlignment="1">
      <alignment horizontal="center" vertical="center" wrapText="1"/>
    </xf>
    <xf numFmtId="14" fontId="18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55" xfId="0" applyFont="1" applyFill="1" applyBorder="1" applyAlignment="1">
      <alignment vertical="center" wrapText="1"/>
    </xf>
    <xf numFmtId="14" fontId="9" fillId="6" borderId="20" xfId="0" applyNumberFormat="1" applyFont="1" applyFill="1" applyBorder="1" applyAlignment="1" applyProtection="1">
      <alignment horizontal="center" vertical="center" wrapText="1"/>
      <protection locked="0"/>
    </xf>
    <xf numFmtId="14" fontId="9" fillId="6" borderId="44" xfId="0" applyNumberFormat="1" applyFont="1" applyFill="1" applyBorder="1" applyAlignment="1" applyProtection="1">
      <alignment horizontal="center" vertical="center" wrapText="1"/>
      <protection locked="0"/>
    </xf>
    <xf numFmtId="0" fontId="28" fillId="6" borderId="44" xfId="0" applyFont="1" applyFill="1" applyBorder="1" applyAlignment="1">
      <alignment vertical="center" wrapText="1"/>
    </xf>
    <xf numFmtId="14" fontId="9" fillId="6" borderId="55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44" xfId="0" applyNumberFormat="1" applyFont="1" applyFill="1" applyBorder="1" applyAlignment="1" applyProtection="1">
      <alignment horizontal="center" vertical="center" wrapText="1"/>
      <protection locked="0"/>
    </xf>
    <xf numFmtId="167" fontId="9" fillId="6" borderId="44" xfId="0" applyNumberFormat="1" applyFont="1" applyFill="1" applyBorder="1" applyAlignment="1">
      <alignment horizontal="center" vertical="center" wrapText="1"/>
    </xf>
    <xf numFmtId="167" fontId="9" fillId="6" borderId="45" xfId="0" applyNumberFormat="1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vertical="center" wrapText="1"/>
    </xf>
    <xf numFmtId="14" fontId="9" fillId="6" borderId="50" xfId="0" applyNumberFormat="1" applyFont="1" applyFill="1" applyBorder="1" applyAlignment="1" applyProtection="1">
      <alignment horizontal="center" vertical="center" wrapText="1"/>
      <protection locked="0"/>
    </xf>
    <xf numFmtId="14" fontId="9" fillId="6" borderId="40" xfId="0" applyNumberFormat="1" applyFont="1" applyFill="1" applyBorder="1" applyAlignment="1" applyProtection="1">
      <alignment horizontal="center" vertical="center" wrapText="1"/>
      <protection locked="0"/>
    </xf>
    <xf numFmtId="0" fontId="28" fillId="6" borderId="40" xfId="0" applyFont="1" applyFill="1" applyBorder="1" applyAlignment="1">
      <alignment vertical="center" wrapText="1"/>
    </xf>
    <xf numFmtId="49" fontId="9" fillId="6" borderId="40" xfId="0" applyNumberFormat="1" applyFont="1" applyFill="1" applyBorder="1" applyAlignment="1" applyProtection="1">
      <alignment horizontal="center" vertical="center" wrapText="1"/>
      <protection locked="0"/>
    </xf>
    <xf numFmtId="167" fontId="9" fillId="6" borderId="40" xfId="0" applyNumberFormat="1" applyFont="1" applyFill="1" applyBorder="1" applyAlignment="1">
      <alignment horizontal="center" vertical="center" wrapText="1"/>
    </xf>
    <xf numFmtId="167" fontId="9" fillId="6" borderId="41" xfId="0" applyNumberFormat="1" applyFont="1" applyFill="1" applyBorder="1" applyAlignment="1">
      <alignment horizontal="center" vertical="center" wrapText="1"/>
    </xf>
    <xf numFmtId="14" fontId="18" fillId="3" borderId="28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58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58" xfId="0" applyFont="1" applyFill="1" applyBorder="1" applyAlignment="1">
      <alignment vertical="center" wrapText="1"/>
    </xf>
    <xf numFmtId="14" fontId="18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58" xfId="0" applyNumberFormat="1" applyFont="1" applyFill="1" applyBorder="1" applyAlignment="1" applyProtection="1">
      <alignment horizontal="center" vertical="center" wrapText="1"/>
      <protection locked="0"/>
    </xf>
    <xf numFmtId="167" fontId="18" fillId="3" borderId="58" xfId="0" applyNumberFormat="1" applyFont="1" applyFill="1" applyBorder="1" applyAlignment="1">
      <alignment horizontal="center" vertical="center" wrapText="1"/>
    </xf>
    <xf numFmtId="167" fontId="18" fillId="3" borderId="59" xfId="0" applyNumberFormat="1" applyFont="1" applyFill="1" applyBorder="1" applyAlignment="1">
      <alignment horizontal="center" vertical="center" wrapText="1"/>
    </xf>
    <xf numFmtId="14" fontId="9" fillId="9" borderId="54" xfId="0" applyNumberFormat="1" applyFont="1" applyFill="1" applyBorder="1" applyAlignment="1" applyProtection="1">
      <alignment horizontal="center" vertical="center" wrapText="1"/>
      <protection locked="0"/>
    </xf>
    <xf numFmtId="14" fontId="9" fillId="9" borderId="55" xfId="0" applyNumberFormat="1" applyFont="1" applyFill="1" applyBorder="1" applyAlignment="1" applyProtection="1">
      <alignment horizontal="center" vertical="center" wrapText="1"/>
      <protection locked="0"/>
    </xf>
    <xf numFmtId="0" fontId="28" fillId="9" borderId="55" xfId="0" applyFont="1" applyFill="1" applyBorder="1" applyAlignment="1">
      <alignment vertical="center" wrapText="1"/>
    </xf>
    <xf numFmtId="49" fontId="9" fillId="9" borderId="55" xfId="0" applyNumberFormat="1" applyFont="1" applyFill="1" applyBorder="1" applyAlignment="1" applyProtection="1">
      <alignment horizontal="center" vertical="center" wrapText="1"/>
      <protection locked="0"/>
    </xf>
    <xf numFmtId="167" fontId="9" fillId="9" borderId="55" xfId="0" applyNumberFormat="1" applyFont="1" applyFill="1" applyBorder="1" applyAlignment="1">
      <alignment horizontal="center" vertical="center" wrapText="1"/>
    </xf>
    <xf numFmtId="167" fontId="9" fillId="9" borderId="56" xfId="0" applyNumberFormat="1" applyFont="1" applyFill="1" applyBorder="1" applyAlignment="1">
      <alignment horizontal="center" vertical="center" wrapText="1"/>
    </xf>
    <xf numFmtId="14" fontId="9" fillId="9" borderId="57" xfId="0" applyNumberFormat="1" applyFont="1" applyFill="1" applyBorder="1" applyAlignment="1" applyProtection="1">
      <alignment horizontal="center" vertical="center" wrapText="1"/>
      <protection locked="0"/>
    </xf>
    <xf numFmtId="14" fontId="9" fillId="9" borderId="47" xfId="0" applyNumberFormat="1" applyFont="1" applyFill="1" applyBorder="1" applyAlignment="1" applyProtection="1">
      <alignment horizontal="center" vertical="center" wrapText="1"/>
      <protection locked="0"/>
    </xf>
    <xf numFmtId="0" fontId="28" fillId="9" borderId="47" xfId="0" applyFont="1" applyFill="1" applyBorder="1" applyAlignment="1">
      <alignment vertical="center" wrapText="1"/>
    </xf>
    <xf numFmtId="49" fontId="9" fillId="9" borderId="47" xfId="0" applyNumberFormat="1" applyFont="1" applyFill="1" applyBorder="1" applyAlignment="1" applyProtection="1">
      <alignment horizontal="center" vertical="center" wrapText="1"/>
      <protection locked="0"/>
    </xf>
    <xf numFmtId="167" fontId="9" fillId="9" borderId="47" xfId="0" applyNumberFormat="1" applyFont="1" applyFill="1" applyBorder="1" applyAlignment="1">
      <alignment horizontal="center" vertical="center" wrapText="1"/>
    </xf>
    <xf numFmtId="167" fontId="9" fillId="9" borderId="48" xfId="0" applyNumberFormat="1" applyFont="1" applyFill="1" applyBorder="1" applyAlignment="1">
      <alignment horizontal="center" vertical="center" wrapText="1"/>
    </xf>
    <xf numFmtId="14" fontId="9" fillId="8" borderId="20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4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4" xfId="0" applyFont="1" applyFill="1" applyBorder="1" applyAlignment="1">
      <alignment vertical="center" wrapText="1"/>
    </xf>
    <xf numFmtId="0" fontId="9" fillId="8" borderId="44" xfId="0" applyFont="1" applyFill="1" applyBorder="1" applyAlignment="1">
      <alignment horizontal="center" vertical="center" wrapText="1"/>
    </xf>
    <xf numFmtId="167" fontId="9" fillId="8" borderId="44" xfId="0" applyNumberFormat="1" applyFont="1" applyFill="1" applyBorder="1" applyAlignment="1">
      <alignment horizontal="center" vertical="center" wrapText="1"/>
    </xf>
    <xf numFmtId="167" fontId="9" fillId="8" borderId="45" xfId="0" applyNumberFormat="1" applyFont="1" applyFill="1" applyBorder="1" applyAlignment="1">
      <alignment horizontal="center" vertical="center" wrapText="1"/>
    </xf>
    <xf numFmtId="14" fontId="9" fillId="8" borderId="51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52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52" xfId="0" applyFont="1" applyFill="1" applyBorder="1" applyAlignment="1">
      <alignment vertical="center" wrapText="1"/>
    </xf>
    <xf numFmtId="0" fontId="9" fillId="8" borderId="52" xfId="0" applyFont="1" applyFill="1" applyBorder="1" applyAlignment="1">
      <alignment horizontal="center" vertical="center" wrapText="1"/>
    </xf>
    <xf numFmtId="167" fontId="9" fillId="8" borderId="52" xfId="0" applyNumberFormat="1" applyFont="1" applyFill="1" applyBorder="1" applyAlignment="1">
      <alignment horizontal="center" vertical="center" wrapText="1"/>
    </xf>
    <xf numFmtId="167" fontId="9" fillId="8" borderId="53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9" fillId="8" borderId="44" xfId="0" applyFont="1" applyFill="1" applyBorder="1" applyAlignment="1">
      <alignment vertical="center" wrapText="1"/>
    </xf>
    <xf numFmtId="49" fontId="9" fillId="8" borderId="44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50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0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0" xfId="0" applyFont="1" applyFill="1" applyBorder="1" applyAlignment="1">
      <alignment vertical="center" wrapText="1"/>
    </xf>
    <xf numFmtId="49" fontId="9" fillId="8" borderId="40" xfId="0" applyNumberFormat="1" applyFont="1" applyFill="1" applyBorder="1" applyAlignment="1" applyProtection="1">
      <alignment horizontal="center" vertical="center" wrapText="1"/>
      <protection locked="0"/>
    </xf>
    <xf numFmtId="167" fontId="9" fillId="8" borderId="40" xfId="0" applyNumberFormat="1" applyFont="1" applyFill="1" applyBorder="1" applyAlignment="1">
      <alignment horizontal="center" vertical="center" wrapText="1"/>
    </xf>
    <xf numFmtId="167" fontId="9" fillId="8" borderId="41" xfId="0" applyNumberFormat="1" applyFont="1" applyFill="1" applyBorder="1" applyAlignment="1">
      <alignment horizontal="center" vertical="center" wrapText="1"/>
    </xf>
    <xf numFmtId="14" fontId="18" fillId="3" borderId="43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46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47" xfId="0" applyFont="1" applyFill="1" applyBorder="1" applyAlignment="1">
      <alignment vertical="center" wrapText="1"/>
    </xf>
    <xf numFmtId="49" fontId="18" fillId="3" borderId="47" xfId="0" applyNumberFormat="1" applyFont="1" applyFill="1" applyBorder="1" applyAlignment="1" applyProtection="1">
      <alignment horizontal="center" vertical="center" wrapText="1"/>
      <protection locked="0"/>
    </xf>
    <xf numFmtId="167" fontId="18" fillId="3" borderId="47" xfId="0" applyNumberFormat="1" applyFont="1" applyFill="1" applyBorder="1" applyAlignment="1">
      <alignment horizontal="center" vertical="center" wrapText="1"/>
    </xf>
    <xf numFmtId="167" fontId="18" fillId="3" borderId="48" xfId="0" applyNumberFormat="1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14" fontId="18" fillId="3" borderId="39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40" xfId="0" applyFont="1" applyFill="1" applyBorder="1" applyAlignment="1">
      <alignment vertical="center" wrapText="1"/>
    </xf>
    <xf numFmtId="49" fontId="18" fillId="3" borderId="40" xfId="0" applyNumberFormat="1" applyFont="1" applyFill="1" applyBorder="1" applyAlignment="1" applyProtection="1">
      <alignment horizontal="center" vertical="center" wrapText="1"/>
      <protection locked="0"/>
    </xf>
    <xf numFmtId="167" fontId="18" fillId="3" borderId="40" xfId="0" applyNumberFormat="1" applyFont="1" applyFill="1" applyBorder="1" applyAlignment="1">
      <alignment horizontal="center" vertical="center" wrapText="1"/>
    </xf>
    <xf numFmtId="167" fontId="18" fillId="3" borderId="41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66" fontId="18" fillId="3" borderId="13" xfId="0" applyNumberFormat="1" applyFont="1" applyFill="1" applyBorder="1" applyAlignment="1" applyProtection="1">
      <alignment horizontal="center" vertical="center"/>
      <protection locked="0"/>
    </xf>
    <xf numFmtId="166" fontId="18" fillId="3" borderId="23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66" fontId="3" fillId="3" borderId="11" xfId="0" applyNumberFormat="1" applyFont="1" applyFill="1" applyBorder="1" applyAlignment="1" applyProtection="1">
      <alignment horizontal="center" vertical="center"/>
      <protection locked="0"/>
    </xf>
    <xf numFmtId="166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0</xdr:row>
      <xdr:rowOff>68729</xdr:rowOff>
    </xdr:from>
    <xdr:to>
      <xdr:col>3</xdr:col>
      <xdr:colOff>520700</xdr:colOff>
      <xdr:row>3</xdr:row>
      <xdr:rowOff>191993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0" y="68729"/>
          <a:ext cx="908050" cy="8027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O158"/>
  <sheetViews>
    <sheetView tabSelected="1" workbookViewId="0">
      <selection activeCell="B107" sqref="B107"/>
    </sheetView>
  </sheetViews>
  <sheetFormatPr defaultColWidth="8.36328125" defaultRowHeight="29.5"/>
  <cols>
    <col min="1" max="1" width="3" style="136" customWidth="1"/>
    <col min="2" max="2" width="6.90625" style="7" customWidth="1"/>
    <col min="3" max="3" width="7.54296875" style="7" customWidth="1"/>
    <col min="4" max="4" width="16.90625" style="7" customWidth="1"/>
    <col min="5" max="5" width="13.54296875" style="7" customWidth="1"/>
    <col min="6" max="6" width="16.90625" style="7" customWidth="1"/>
    <col min="7" max="7" width="18" style="7" customWidth="1"/>
    <col min="8" max="8" width="19" style="7" customWidth="1"/>
    <col min="9" max="9" width="13.54296875" style="7" customWidth="1"/>
    <col min="10" max="10" width="29" style="7" customWidth="1"/>
    <col min="11" max="11" width="17.1796875" style="7" customWidth="1"/>
    <col min="12" max="12" width="10.6328125" style="7" customWidth="1"/>
    <col min="13" max="13" width="10.453125" style="7" bestFit="1" customWidth="1"/>
    <col min="14" max="14" width="18.36328125" style="7" customWidth="1"/>
    <col min="15" max="15" width="18.6328125" style="7" customWidth="1"/>
    <col min="16" max="16" width="9.54296875" style="7" customWidth="1"/>
    <col min="17" max="17" width="15.90625" style="7" customWidth="1"/>
    <col min="18" max="18" width="15.453125" style="7" customWidth="1"/>
    <col min="19" max="19" width="17.453125" style="7" customWidth="1"/>
    <col min="20" max="20" width="42" style="6" customWidth="1"/>
    <col min="21" max="21" width="13.36328125" style="7" customWidth="1"/>
    <col min="22" max="26" width="8.36328125" style="7"/>
    <col min="27" max="27" width="25" style="7" customWidth="1"/>
    <col min="28" max="249" width="8.36328125" style="7"/>
    <col min="250" max="250" width="1" style="7" customWidth="1"/>
    <col min="251" max="251" width="6.90625" style="7" customWidth="1"/>
    <col min="252" max="252" width="6.6328125" style="7" customWidth="1"/>
    <col min="253" max="253" width="16.453125" style="7" customWidth="1"/>
    <col min="254" max="254" width="14.6328125" style="7" customWidth="1"/>
    <col min="255" max="255" width="16.90625" style="7" customWidth="1"/>
    <col min="256" max="256" width="18" style="7" customWidth="1"/>
    <col min="257" max="257" width="17.90625" style="7" customWidth="1"/>
    <col min="258" max="258" width="14" style="7" customWidth="1"/>
    <col min="259" max="259" width="12.6328125" style="7" customWidth="1"/>
    <col min="260" max="260" width="14" style="7" customWidth="1"/>
    <col min="261" max="261" width="15.90625" style="7" customWidth="1"/>
    <col min="262" max="262" width="23.6328125" style="7" customWidth="1"/>
    <col min="263" max="264" width="16" style="7" customWidth="1"/>
    <col min="265" max="266" width="15.54296875" style="7" customWidth="1"/>
    <col min="267" max="267" width="12.6328125" style="7" customWidth="1"/>
    <col min="268" max="268" width="16" style="7" bestFit="1" customWidth="1"/>
    <col min="269" max="269" width="11.36328125" style="7" customWidth="1"/>
    <col min="270" max="270" width="14.6328125" style="7" customWidth="1"/>
    <col min="271" max="271" width="11.453125" style="7" customWidth="1"/>
    <col min="272" max="272" width="16.36328125" style="7" customWidth="1"/>
    <col min="273" max="273" width="10.54296875" style="7" bestFit="1" customWidth="1"/>
    <col min="274" max="505" width="8.36328125" style="7"/>
    <col min="506" max="506" width="1" style="7" customWidth="1"/>
    <col min="507" max="507" width="6.90625" style="7" customWidth="1"/>
    <col min="508" max="508" width="6.6328125" style="7" customWidth="1"/>
    <col min="509" max="509" width="16.453125" style="7" customWidth="1"/>
    <col min="510" max="510" width="14.6328125" style="7" customWidth="1"/>
    <col min="511" max="511" width="16.90625" style="7" customWidth="1"/>
    <col min="512" max="512" width="18" style="7" customWidth="1"/>
    <col min="513" max="513" width="17.90625" style="7" customWidth="1"/>
    <col min="514" max="514" width="14" style="7" customWidth="1"/>
    <col min="515" max="515" width="12.6328125" style="7" customWidth="1"/>
    <col min="516" max="516" width="14" style="7" customWidth="1"/>
    <col min="517" max="517" width="15.90625" style="7" customWidth="1"/>
    <col min="518" max="518" width="23.6328125" style="7" customWidth="1"/>
    <col min="519" max="520" width="16" style="7" customWidth="1"/>
    <col min="521" max="522" width="15.54296875" style="7" customWidth="1"/>
    <col min="523" max="523" width="12.6328125" style="7" customWidth="1"/>
    <col min="524" max="524" width="16" style="7" bestFit="1" customWidth="1"/>
    <col min="525" max="525" width="11.36328125" style="7" customWidth="1"/>
    <col min="526" max="526" width="14.6328125" style="7" customWidth="1"/>
    <col min="527" max="527" width="11.453125" style="7" customWidth="1"/>
    <col min="528" max="528" width="16.36328125" style="7" customWidth="1"/>
    <col min="529" max="529" width="10.54296875" style="7" bestFit="1" customWidth="1"/>
    <col min="530" max="761" width="8.36328125" style="7"/>
    <col min="762" max="762" width="1" style="7" customWidth="1"/>
    <col min="763" max="763" width="6.90625" style="7" customWidth="1"/>
    <col min="764" max="764" width="6.6328125" style="7" customWidth="1"/>
    <col min="765" max="765" width="16.453125" style="7" customWidth="1"/>
    <col min="766" max="766" width="14.6328125" style="7" customWidth="1"/>
    <col min="767" max="767" width="16.90625" style="7" customWidth="1"/>
    <col min="768" max="768" width="18" style="7" customWidth="1"/>
    <col min="769" max="769" width="17.90625" style="7" customWidth="1"/>
    <col min="770" max="770" width="14" style="7" customWidth="1"/>
    <col min="771" max="771" width="12.6328125" style="7" customWidth="1"/>
    <col min="772" max="772" width="14" style="7" customWidth="1"/>
    <col min="773" max="773" width="15.90625" style="7" customWidth="1"/>
    <col min="774" max="774" width="23.6328125" style="7" customWidth="1"/>
    <col min="775" max="776" width="16" style="7" customWidth="1"/>
    <col min="777" max="778" width="15.54296875" style="7" customWidth="1"/>
    <col min="779" max="779" width="12.6328125" style="7" customWidth="1"/>
    <col min="780" max="780" width="16" style="7" bestFit="1" customWidth="1"/>
    <col min="781" max="781" width="11.36328125" style="7" customWidth="1"/>
    <col min="782" max="782" width="14.6328125" style="7" customWidth="1"/>
    <col min="783" max="783" width="11.453125" style="7" customWidth="1"/>
    <col min="784" max="784" width="16.36328125" style="7" customWidth="1"/>
    <col min="785" max="785" width="10.54296875" style="7" bestFit="1" customWidth="1"/>
    <col min="786" max="1017" width="8.36328125" style="7"/>
    <col min="1018" max="1018" width="1" style="7" customWidth="1"/>
    <col min="1019" max="1019" width="6.90625" style="7" customWidth="1"/>
    <col min="1020" max="1020" width="6.6328125" style="7" customWidth="1"/>
    <col min="1021" max="1021" width="16.453125" style="7" customWidth="1"/>
    <col min="1022" max="1022" width="14.6328125" style="7" customWidth="1"/>
    <col min="1023" max="1023" width="16.90625" style="7" customWidth="1"/>
    <col min="1024" max="1024" width="18" style="7" customWidth="1"/>
    <col min="1025" max="1025" width="17.90625" style="7" customWidth="1"/>
    <col min="1026" max="1026" width="14" style="7" customWidth="1"/>
    <col min="1027" max="1027" width="12.6328125" style="7" customWidth="1"/>
    <col min="1028" max="1028" width="14" style="7" customWidth="1"/>
    <col min="1029" max="1029" width="15.90625" style="7" customWidth="1"/>
    <col min="1030" max="1030" width="23.6328125" style="7" customWidth="1"/>
    <col min="1031" max="1032" width="16" style="7" customWidth="1"/>
    <col min="1033" max="1034" width="15.54296875" style="7" customWidth="1"/>
    <col min="1035" max="1035" width="12.6328125" style="7" customWidth="1"/>
    <col min="1036" max="1036" width="16" style="7" bestFit="1" customWidth="1"/>
    <col min="1037" max="1037" width="11.36328125" style="7" customWidth="1"/>
    <col min="1038" max="1038" width="14.6328125" style="7" customWidth="1"/>
    <col min="1039" max="1039" width="11.453125" style="7" customWidth="1"/>
    <col min="1040" max="1040" width="16.36328125" style="7" customWidth="1"/>
    <col min="1041" max="1041" width="10.54296875" style="7" bestFit="1" customWidth="1"/>
    <col min="1042" max="1273" width="8.36328125" style="7"/>
    <col min="1274" max="1274" width="1" style="7" customWidth="1"/>
    <col min="1275" max="1275" width="6.90625" style="7" customWidth="1"/>
    <col min="1276" max="1276" width="6.6328125" style="7" customWidth="1"/>
    <col min="1277" max="1277" width="16.453125" style="7" customWidth="1"/>
    <col min="1278" max="1278" width="14.6328125" style="7" customWidth="1"/>
    <col min="1279" max="1279" width="16.90625" style="7" customWidth="1"/>
    <col min="1280" max="1280" width="18" style="7" customWidth="1"/>
    <col min="1281" max="1281" width="17.90625" style="7" customWidth="1"/>
    <col min="1282" max="1282" width="14" style="7" customWidth="1"/>
    <col min="1283" max="1283" width="12.6328125" style="7" customWidth="1"/>
    <col min="1284" max="1284" width="14" style="7" customWidth="1"/>
    <col min="1285" max="1285" width="15.90625" style="7" customWidth="1"/>
    <col min="1286" max="1286" width="23.6328125" style="7" customWidth="1"/>
    <col min="1287" max="1288" width="16" style="7" customWidth="1"/>
    <col min="1289" max="1290" width="15.54296875" style="7" customWidth="1"/>
    <col min="1291" max="1291" width="12.6328125" style="7" customWidth="1"/>
    <col min="1292" max="1292" width="16" style="7" bestFit="1" customWidth="1"/>
    <col min="1293" max="1293" width="11.36328125" style="7" customWidth="1"/>
    <col min="1294" max="1294" width="14.6328125" style="7" customWidth="1"/>
    <col min="1295" max="1295" width="11.453125" style="7" customWidth="1"/>
    <col min="1296" max="1296" width="16.36328125" style="7" customWidth="1"/>
    <col min="1297" max="1297" width="10.54296875" style="7" bestFit="1" customWidth="1"/>
    <col min="1298" max="1529" width="8.36328125" style="7"/>
    <col min="1530" max="1530" width="1" style="7" customWidth="1"/>
    <col min="1531" max="1531" width="6.90625" style="7" customWidth="1"/>
    <col min="1532" max="1532" width="6.6328125" style="7" customWidth="1"/>
    <col min="1533" max="1533" width="16.453125" style="7" customWidth="1"/>
    <col min="1534" max="1534" width="14.6328125" style="7" customWidth="1"/>
    <col min="1535" max="1535" width="16.90625" style="7" customWidth="1"/>
    <col min="1536" max="1536" width="18" style="7" customWidth="1"/>
    <col min="1537" max="1537" width="17.90625" style="7" customWidth="1"/>
    <col min="1538" max="1538" width="14" style="7" customWidth="1"/>
    <col min="1539" max="1539" width="12.6328125" style="7" customWidth="1"/>
    <col min="1540" max="1540" width="14" style="7" customWidth="1"/>
    <col min="1541" max="1541" width="15.90625" style="7" customWidth="1"/>
    <col min="1542" max="1542" width="23.6328125" style="7" customWidth="1"/>
    <col min="1543" max="1544" width="16" style="7" customWidth="1"/>
    <col min="1545" max="1546" width="15.54296875" style="7" customWidth="1"/>
    <col min="1547" max="1547" width="12.6328125" style="7" customWidth="1"/>
    <col min="1548" max="1548" width="16" style="7" bestFit="1" customWidth="1"/>
    <col min="1549" max="1549" width="11.36328125" style="7" customWidth="1"/>
    <col min="1550" max="1550" width="14.6328125" style="7" customWidth="1"/>
    <col min="1551" max="1551" width="11.453125" style="7" customWidth="1"/>
    <col min="1552" max="1552" width="16.36328125" style="7" customWidth="1"/>
    <col min="1553" max="1553" width="10.54296875" style="7" bestFit="1" customWidth="1"/>
    <col min="1554" max="1785" width="8.36328125" style="7"/>
    <col min="1786" max="1786" width="1" style="7" customWidth="1"/>
    <col min="1787" max="1787" width="6.90625" style="7" customWidth="1"/>
    <col min="1788" max="1788" width="6.6328125" style="7" customWidth="1"/>
    <col min="1789" max="1789" width="16.453125" style="7" customWidth="1"/>
    <col min="1790" max="1790" width="14.6328125" style="7" customWidth="1"/>
    <col min="1791" max="1791" width="16.90625" style="7" customWidth="1"/>
    <col min="1792" max="1792" width="18" style="7" customWidth="1"/>
    <col min="1793" max="1793" width="17.90625" style="7" customWidth="1"/>
    <col min="1794" max="1794" width="14" style="7" customWidth="1"/>
    <col min="1795" max="1795" width="12.6328125" style="7" customWidth="1"/>
    <col min="1796" max="1796" width="14" style="7" customWidth="1"/>
    <col min="1797" max="1797" width="15.90625" style="7" customWidth="1"/>
    <col min="1798" max="1798" width="23.6328125" style="7" customWidth="1"/>
    <col min="1799" max="1800" width="16" style="7" customWidth="1"/>
    <col min="1801" max="1802" width="15.54296875" style="7" customWidth="1"/>
    <col min="1803" max="1803" width="12.6328125" style="7" customWidth="1"/>
    <col min="1804" max="1804" width="16" style="7" bestFit="1" customWidth="1"/>
    <col min="1805" max="1805" width="11.36328125" style="7" customWidth="1"/>
    <col min="1806" max="1806" width="14.6328125" style="7" customWidth="1"/>
    <col min="1807" max="1807" width="11.453125" style="7" customWidth="1"/>
    <col min="1808" max="1808" width="16.36328125" style="7" customWidth="1"/>
    <col min="1809" max="1809" width="10.54296875" style="7" bestFit="1" customWidth="1"/>
    <col min="1810" max="2041" width="8.36328125" style="7"/>
    <col min="2042" max="2042" width="1" style="7" customWidth="1"/>
    <col min="2043" max="2043" width="6.90625" style="7" customWidth="1"/>
    <col min="2044" max="2044" width="6.6328125" style="7" customWidth="1"/>
    <col min="2045" max="2045" width="16.453125" style="7" customWidth="1"/>
    <col min="2046" max="2046" width="14.6328125" style="7" customWidth="1"/>
    <col min="2047" max="2047" width="16.90625" style="7" customWidth="1"/>
    <col min="2048" max="2048" width="18" style="7" customWidth="1"/>
    <col min="2049" max="2049" width="17.90625" style="7" customWidth="1"/>
    <col min="2050" max="2050" width="14" style="7" customWidth="1"/>
    <col min="2051" max="2051" width="12.6328125" style="7" customWidth="1"/>
    <col min="2052" max="2052" width="14" style="7" customWidth="1"/>
    <col min="2053" max="2053" width="15.90625" style="7" customWidth="1"/>
    <col min="2054" max="2054" width="23.6328125" style="7" customWidth="1"/>
    <col min="2055" max="2056" width="16" style="7" customWidth="1"/>
    <col min="2057" max="2058" width="15.54296875" style="7" customWidth="1"/>
    <col min="2059" max="2059" width="12.6328125" style="7" customWidth="1"/>
    <col min="2060" max="2060" width="16" style="7" bestFit="1" customWidth="1"/>
    <col min="2061" max="2061" width="11.36328125" style="7" customWidth="1"/>
    <col min="2062" max="2062" width="14.6328125" style="7" customWidth="1"/>
    <col min="2063" max="2063" width="11.453125" style="7" customWidth="1"/>
    <col min="2064" max="2064" width="16.36328125" style="7" customWidth="1"/>
    <col min="2065" max="2065" width="10.54296875" style="7" bestFit="1" customWidth="1"/>
    <col min="2066" max="2297" width="8.36328125" style="7"/>
    <col min="2298" max="2298" width="1" style="7" customWidth="1"/>
    <col min="2299" max="2299" width="6.90625" style="7" customWidth="1"/>
    <col min="2300" max="2300" width="6.6328125" style="7" customWidth="1"/>
    <col min="2301" max="2301" width="16.453125" style="7" customWidth="1"/>
    <col min="2302" max="2302" width="14.6328125" style="7" customWidth="1"/>
    <col min="2303" max="2303" width="16.90625" style="7" customWidth="1"/>
    <col min="2304" max="2304" width="18" style="7" customWidth="1"/>
    <col min="2305" max="2305" width="17.90625" style="7" customWidth="1"/>
    <col min="2306" max="2306" width="14" style="7" customWidth="1"/>
    <col min="2307" max="2307" width="12.6328125" style="7" customWidth="1"/>
    <col min="2308" max="2308" width="14" style="7" customWidth="1"/>
    <col min="2309" max="2309" width="15.90625" style="7" customWidth="1"/>
    <col min="2310" max="2310" width="23.6328125" style="7" customWidth="1"/>
    <col min="2311" max="2312" width="16" style="7" customWidth="1"/>
    <col min="2313" max="2314" width="15.54296875" style="7" customWidth="1"/>
    <col min="2315" max="2315" width="12.6328125" style="7" customWidth="1"/>
    <col min="2316" max="2316" width="16" style="7" bestFit="1" customWidth="1"/>
    <col min="2317" max="2317" width="11.36328125" style="7" customWidth="1"/>
    <col min="2318" max="2318" width="14.6328125" style="7" customWidth="1"/>
    <col min="2319" max="2319" width="11.453125" style="7" customWidth="1"/>
    <col min="2320" max="2320" width="16.36328125" style="7" customWidth="1"/>
    <col min="2321" max="2321" width="10.54296875" style="7" bestFit="1" customWidth="1"/>
    <col min="2322" max="2553" width="8.36328125" style="7"/>
    <col min="2554" max="2554" width="1" style="7" customWidth="1"/>
    <col min="2555" max="2555" width="6.90625" style="7" customWidth="1"/>
    <col min="2556" max="2556" width="6.6328125" style="7" customWidth="1"/>
    <col min="2557" max="2557" width="16.453125" style="7" customWidth="1"/>
    <col min="2558" max="2558" width="14.6328125" style="7" customWidth="1"/>
    <col min="2559" max="2559" width="16.90625" style="7" customWidth="1"/>
    <col min="2560" max="2560" width="18" style="7" customWidth="1"/>
    <col min="2561" max="2561" width="17.90625" style="7" customWidth="1"/>
    <col min="2562" max="2562" width="14" style="7" customWidth="1"/>
    <col min="2563" max="2563" width="12.6328125" style="7" customWidth="1"/>
    <col min="2564" max="2564" width="14" style="7" customWidth="1"/>
    <col min="2565" max="2565" width="15.90625" style="7" customWidth="1"/>
    <col min="2566" max="2566" width="23.6328125" style="7" customWidth="1"/>
    <col min="2567" max="2568" width="16" style="7" customWidth="1"/>
    <col min="2569" max="2570" width="15.54296875" style="7" customWidth="1"/>
    <col min="2571" max="2571" width="12.6328125" style="7" customWidth="1"/>
    <col min="2572" max="2572" width="16" style="7" bestFit="1" customWidth="1"/>
    <col min="2573" max="2573" width="11.36328125" style="7" customWidth="1"/>
    <col min="2574" max="2574" width="14.6328125" style="7" customWidth="1"/>
    <col min="2575" max="2575" width="11.453125" style="7" customWidth="1"/>
    <col min="2576" max="2576" width="16.36328125" style="7" customWidth="1"/>
    <col min="2577" max="2577" width="10.54296875" style="7" bestFit="1" customWidth="1"/>
    <col min="2578" max="2809" width="8.36328125" style="7"/>
    <col min="2810" max="2810" width="1" style="7" customWidth="1"/>
    <col min="2811" max="2811" width="6.90625" style="7" customWidth="1"/>
    <col min="2812" max="2812" width="6.6328125" style="7" customWidth="1"/>
    <col min="2813" max="2813" width="16.453125" style="7" customWidth="1"/>
    <col min="2814" max="2814" width="14.6328125" style="7" customWidth="1"/>
    <col min="2815" max="2815" width="16.90625" style="7" customWidth="1"/>
    <col min="2816" max="2816" width="18" style="7" customWidth="1"/>
    <col min="2817" max="2817" width="17.90625" style="7" customWidth="1"/>
    <col min="2818" max="2818" width="14" style="7" customWidth="1"/>
    <col min="2819" max="2819" width="12.6328125" style="7" customWidth="1"/>
    <col min="2820" max="2820" width="14" style="7" customWidth="1"/>
    <col min="2821" max="2821" width="15.90625" style="7" customWidth="1"/>
    <col min="2822" max="2822" width="23.6328125" style="7" customWidth="1"/>
    <col min="2823" max="2824" width="16" style="7" customWidth="1"/>
    <col min="2825" max="2826" width="15.54296875" style="7" customWidth="1"/>
    <col min="2827" max="2827" width="12.6328125" style="7" customWidth="1"/>
    <col min="2828" max="2828" width="16" style="7" bestFit="1" customWidth="1"/>
    <col min="2829" max="2829" width="11.36328125" style="7" customWidth="1"/>
    <col min="2830" max="2830" width="14.6328125" style="7" customWidth="1"/>
    <col min="2831" max="2831" width="11.453125" style="7" customWidth="1"/>
    <col min="2832" max="2832" width="16.36328125" style="7" customWidth="1"/>
    <col min="2833" max="2833" width="10.54296875" style="7" bestFit="1" customWidth="1"/>
    <col min="2834" max="3065" width="8.36328125" style="7"/>
    <col min="3066" max="3066" width="1" style="7" customWidth="1"/>
    <col min="3067" max="3067" width="6.90625" style="7" customWidth="1"/>
    <col min="3068" max="3068" width="6.6328125" style="7" customWidth="1"/>
    <col min="3069" max="3069" width="16.453125" style="7" customWidth="1"/>
    <col min="3070" max="3070" width="14.6328125" style="7" customWidth="1"/>
    <col min="3071" max="3071" width="16.90625" style="7" customWidth="1"/>
    <col min="3072" max="3072" width="18" style="7" customWidth="1"/>
    <col min="3073" max="3073" width="17.90625" style="7" customWidth="1"/>
    <col min="3074" max="3074" width="14" style="7" customWidth="1"/>
    <col min="3075" max="3075" width="12.6328125" style="7" customWidth="1"/>
    <col min="3076" max="3076" width="14" style="7" customWidth="1"/>
    <col min="3077" max="3077" width="15.90625" style="7" customWidth="1"/>
    <col min="3078" max="3078" width="23.6328125" style="7" customWidth="1"/>
    <col min="3079" max="3080" width="16" style="7" customWidth="1"/>
    <col min="3081" max="3082" width="15.54296875" style="7" customWidth="1"/>
    <col min="3083" max="3083" width="12.6328125" style="7" customWidth="1"/>
    <col min="3084" max="3084" width="16" style="7" bestFit="1" customWidth="1"/>
    <col min="3085" max="3085" width="11.36328125" style="7" customWidth="1"/>
    <col min="3086" max="3086" width="14.6328125" style="7" customWidth="1"/>
    <col min="3087" max="3087" width="11.453125" style="7" customWidth="1"/>
    <col min="3088" max="3088" width="16.36328125" style="7" customWidth="1"/>
    <col min="3089" max="3089" width="10.54296875" style="7" bestFit="1" customWidth="1"/>
    <col min="3090" max="3321" width="8.36328125" style="7"/>
    <col min="3322" max="3322" width="1" style="7" customWidth="1"/>
    <col min="3323" max="3323" width="6.90625" style="7" customWidth="1"/>
    <col min="3324" max="3324" width="6.6328125" style="7" customWidth="1"/>
    <col min="3325" max="3325" width="16.453125" style="7" customWidth="1"/>
    <col min="3326" max="3326" width="14.6328125" style="7" customWidth="1"/>
    <col min="3327" max="3327" width="16.90625" style="7" customWidth="1"/>
    <col min="3328" max="3328" width="18" style="7" customWidth="1"/>
    <col min="3329" max="3329" width="17.90625" style="7" customWidth="1"/>
    <col min="3330" max="3330" width="14" style="7" customWidth="1"/>
    <col min="3331" max="3331" width="12.6328125" style="7" customWidth="1"/>
    <col min="3332" max="3332" width="14" style="7" customWidth="1"/>
    <col min="3333" max="3333" width="15.90625" style="7" customWidth="1"/>
    <col min="3334" max="3334" width="23.6328125" style="7" customWidth="1"/>
    <col min="3335" max="3336" width="16" style="7" customWidth="1"/>
    <col min="3337" max="3338" width="15.54296875" style="7" customWidth="1"/>
    <col min="3339" max="3339" width="12.6328125" style="7" customWidth="1"/>
    <col min="3340" max="3340" width="16" style="7" bestFit="1" customWidth="1"/>
    <col min="3341" max="3341" width="11.36328125" style="7" customWidth="1"/>
    <col min="3342" max="3342" width="14.6328125" style="7" customWidth="1"/>
    <col min="3343" max="3343" width="11.453125" style="7" customWidth="1"/>
    <col min="3344" max="3344" width="16.36328125" style="7" customWidth="1"/>
    <col min="3345" max="3345" width="10.54296875" style="7" bestFit="1" customWidth="1"/>
    <col min="3346" max="3577" width="8.36328125" style="7"/>
    <col min="3578" max="3578" width="1" style="7" customWidth="1"/>
    <col min="3579" max="3579" width="6.90625" style="7" customWidth="1"/>
    <col min="3580" max="3580" width="6.6328125" style="7" customWidth="1"/>
    <col min="3581" max="3581" width="16.453125" style="7" customWidth="1"/>
    <col min="3582" max="3582" width="14.6328125" style="7" customWidth="1"/>
    <col min="3583" max="3583" width="16.90625" style="7" customWidth="1"/>
    <col min="3584" max="3584" width="18" style="7" customWidth="1"/>
    <col min="3585" max="3585" width="17.90625" style="7" customWidth="1"/>
    <col min="3586" max="3586" width="14" style="7" customWidth="1"/>
    <col min="3587" max="3587" width="12.6328125" style="7" customWidth="1"/>
    <col min="3588" max="3588" width="14" style="7" customWidth="1"/>
    <col min="3589" max="3589" width="15.90625" style="7" customWidth="1"/>
    <col min="3590" max="3590" width="23.6328125" style="7" customWidth="1"/>
    <col min="3591" max="3592" width="16" style="7" customWidth="1"/>
    <col min="3593" max="3594" width="15.54296875" style="7" customWidth="1"/>
    <col min="3595" max="3595" width="12.6328125" style="7" customWidth="1"/>
    <col min="3596" max="3596" width="16" style="7" bestFit="1" customWidth="1"/>
    <col min="3597" max="3597" width="11.36328125" style="7" customWidth="1"/>
    <col min="3598" max="3598" width="14.6328125" style="7" customWidth="1"/>
    <col min="3599" max="3599" width="11.453125" style="7" customWidth="1"/>
    <col min="3600" max="3600" width="16.36328125" style="7" customWidth="1"/>
    <col min="3601" max="3601" width="10.54296875" style="7" bestFit="1" customWidth="1"/>
    <col min="3602" max="3833" width="8.36328125" style="7"/>
    <col min="3834" max="3834" width="1" style="7" customWidth="1"/>
    <col min="3835" max="3835" width="6.90625" style="7" customWidth="1"/>
    <col min="3836" max="3836" width="6.6328125" style="7" customWidth="1"/>
    <col min="3837" max="3837" width="16.453125" style="7" customWidth="1"/>
    <col min="3838" max="3838" width="14.6328125" style="7" customWidth="1"/>
    <col min="3839" max="3839" width="16.90625" style="7" customWidth="1"/>
    <col min="3840" max="3840" width="18" style="7" customWidth="1"/>
    <col min="3841" max="3841" width="17.90625" style="7" customWidth="1"/>
    <col min="3842" max="3842" width="14" style="7" customWidth="1"/>
    <col min="3843" max="3843" width="12.6328125" style="7" customWidth="1"/>
    <col min="3844" max="3844" width="14" style="7" customWidth="1"/>
    <col min="3845" max="3845" width="15.90625" style="7" customWidth="1"/>
    <col min="3846" max="3846" width="23.6328125" style="7" customWidth="1"/>
    <col min="3847" max="3848" width="16" style="7" customWidth="1"/>
    <col min="3849" max="3850" width="15.54296875" style="7" customWidth="1"/>
    <col min="3851" max="3851" width="12.6328125" style="7" customWidth="1"/>
    <col min="3852" max="3852" width="16" style="7" bestFit="1" customWidth="1"/>
    <col min="3853" max="3853" width="11.36328125" style="7" customWidth="1"/>
    <col min="3854" max="3854" width="14.6328125" style="7" customWidth="1"/>
    <col min="3855" max="3855" width="11.453125" style="7" customWidth="1"/>
    <col min="3856" max="3856" width="16.36328125" style="7" customWidth="1"/>
    <col min="3857" max="3857" width="10.54296875" style="7" bestFit="1" customWidth="1"/>
    <col min="3858" max="4089" width="8.36328125" style="7"/>
    <col min="4090" max="4090" width="1" style="7" customWidth="1"/>
    <col min="4091" max="4091" width="6.90625" style="7" customWidth="1"/>
    <col min="4092" max="4092" width="6.6328125" style="7" customWidth="1"/>
    <col min="4093" max="4093" width="16.453125" style="7" customWidth="1"/>
    <col min="4094" max="4094" width="14.6328125" style="7" customWidth="1"/>
    <col min="4095" max="4095" width="16.90625" style="7" customWidth="1"/>
    <col min="4096" max="4096" width="18" style="7" customWidth="1"/>
    <col min="4097" max="4097" width="17.90625" style="7" customWidth="1"/>
    <col min="4098" max="4098" width="14" style="7" customWidth="1"/>
    <col min="4099" max="4099" width="12.6328125" style="7" customWidth="1"/>
    <col min="4100" max="4100" width="14" style="7" customWidth="1"/>
    <col min="4101" max="4101" width="15.90625" style="7" customWidth="1"/>
    <col min="4102" max="4102" width="23.6328125" style="7" customWidth="1"/>
    <col min="4103" max="4104" width="16" style="7" customWidth="1"/>
    <col min="4105" max="4106" width="15.54296875" style="7" customWidth="1"/>
    <col min="4107" max="4107" width="12.6328125" style="7" customWidth="1"/>
    <col min="4108" max="4108" width="16" style="7" bestFit="1" customWidth="1"/>
    <col min="4109" max="4109" width="11.36328125" style="7" customWidth="1"/>
    <col min="4110" max="4110" width="14.6328125" style="7" customWidth="1"/>
    <col min="4111" max="4111" width="11.453125" style="7" customWidth="1"/>
    <col min="4112" max="4112" width="16.36328125" style="7" customWidth="1"/>
    <col min="4113" max="4113" width="10.54296875" style="7" bestFit="1" customWidth="1"/>
    <col min="4114" max="4345" width="8.36328125" style="7"/>
    <col min="4346" max="4346" width="1" style="7" customWidth="1"/>
    <col min="4347" max="4347" width="6.90625" style="7" customWidth="1"/>
    <col min="4348" max="4348" width="6.6328125" style="7" customWidth="1"/>
    <col min="4349" max="4349" width="16.453125" style="7" customWidth="1"/>
    <col min="4350" max="4350" width="14.6328125" style="7" customWidth="1"/>
    <col min="4351" max="4351" width="16.90625" style="7" customWidth="1"/>
    <col min="4352" max="4352" width="18" style="7" customWidth="1"/>
    <col min="4353" max="4353" width="17.90625" style="7" customWidth="1"/>
    <col min="4354" max="4354" width="14" style="7" customWidth="1"/>
    <col min="4355" max="4355" width="12.6328125" style="7" customWidth="1"/>
    <col min="4356" max="4356" width="14" style="7" customWidth="1"/>
    <col min="4357" max="4357" width="15.90625" style="7" customWidth="1"/>
    <col min="4358" max="4358" width="23.6328125" style="7" customWidth="1"/>
    <col min="4359" max="4360" width="16" style="7" customWidth="1"/>
    <col min="4361" max="4362" width="15.54296875" style="7" customWidth="1"/>
    <col min="4363" max="4363" width="12.6328125" style="7" customWidth="1"/>
    <col min="4364" max="4364" width="16" style="7" bestFit="1" customWidth="1"/>
    <col min="4365" max="4365" width="11.36328125" style="7" customWidth="1"/>
    <col min="4366" max="4366" width="14.6328125" style="7" customWidth="1"/>
    <col min="4367" max="4367" width="11.453125" style="7" customWidth="1"/>
    <col min="4368" max="4368" width="16.36328125" style="7" customWidth="1"/>
    <col min="4369" max="4369" width="10.54296875" style="7" bestFit="1" customWidth="1"/>
    <col min="4370" max="4601" width="8.36328125" style="7"/>
    <col min="4602" max="4602" width="1" style="7" customWidth="1"/>
    <col min="4603" max="4603" width="6.90625" style="7" customWidth="1"/>
    <col min="4604" max="4604" width="6.6328125" style="7" customWidth="1"/>
    <col min="4605" max="4605" width="16.453125" style="7" customWidth="1"/>
    <col min="4606" max="4606" width="14.6328125" style="7" customWidth="1"/>
    <col min="4607" max="4607" width="16.90625" style="7" customWidth="1"/>
    <col min="4608" max="4608" width="18" style="7" customWidth="1"/>
    <col min="4609" max="4609" width="17.90625" style="7" customWidth="1"/>
    <col min="4610" max="4610" width="14" style="7" customWidth="1"/>
    <col min="4611" max="4611" width="12.6328125" style="7" customWidth="1"/>
    <col min="4612" max="4612" width="14" style="7" customWidth="1"/>
    <col min="4613" max="4613" width="15.90625" style="7" customWidth="1"/>
    <col min="4614" max="4614" width="23.6328125" style="7" customWidth="1"/>
    <col min="4615" max="4616" width="16" style="7" customWidth="1"/>
    <col min="4617" max="4618" width="15.54296875" style="7" customWidth="1"/>
    <col min="4619" max="4619" width="12.6328125" style="7" customWidth="1"/>
    <col min="4620" max="4620" width="16" style="7" bestFit="1" customWidth="1"/>
    <col min="4621" max="4621" width="11.36328125" style="7" customWidth="1"/>
    <col min="4622" max="4622" width="14.6328125" style="7" customWidth="1"/>
    <col min="4623" max="4623" width="11.453125" style="7" customWidth="1"/>
    <col min="4624" max="4624" width="16.36328125" style="7" customWidth="1"/>
    <col min="4625" max="4625" width="10.54296875" style="7" bestFit="1" customWidth="1"/>
    <col min="4626" max="4857" width="8.36328125" style="7"/>
    <col min="4858" max="4858" width="1" style="7" customWidth="1"/>
    <col min="4859" max="4859" width="6.90625" style="7" customWidth="1"/>
    <col min="4860" max="4860" width="6.6328125" style="7" customWidth="1"/>
    <col min="4861" max="4861" width="16.453125" style="7" customWidth="1"/>
    <col min="4862" max="4862" width="14.6328125" style="7" customWidth="1"/>
    <col min="4863" max="4863" width="16.90625" style="7" customWidth="1"/>
    <col min="4864" max="4864" width="18" style="7" customWidth="1"/>
    <col min="4865" max="4865" width="17.90625" style="7" customWidth="1"/>
    <col min="4866" max="4866" width="14" style="7" customWidth="1"/>
    <col min="4867" max="4867" width="12.6328125" style="7" customWidth="1"/>
    <col min="4868" max="4868" width="14" style="7" customWidth="1"/>
    <col min="4869" max="4869" width="15.90625" style="7" customWidth="1"/>
    <col min="4870" max="4870" width="23.6328125" style="7" customWidth="1"/>
    <col min="4871" max="4872" width="16" style="7" customWidth="1"/>
    <col min="4873" max="4874" width="15.54296875" style="7" customWidth="1"/>
    <col min="4875" max="4875" width="12.6328125" style="7" customWidth="1"/>
    <col min="4876" max="4876" width="16" style="7" bestFit="1" customWidth="1"/>
    <col min="4877" max="4877" width="11.36328125" style="7" customWidth="1"/>
    <col min="4878" max="4878" width="14.6328125" style="7" customWidth="1"/>
    <col min="4879" max="4879" width="11.453125" style="7" customWidth="1"/>
    <col min="4880" max="4880" width="16.36328125" style="7" customWidth="1"/>
    <col min="4881" max="4881" width="10.54296875" style="7" bestFit="1" customWidth="1"/>
    <col min="4882" max="5113" width="8.36328125" style="7"/>
    <col min="5114" max="5114" width="1" style="7" customWidth="1"/>
    <col min="5115" max="5115" width="6.90625" style="7" customWidth="1"/>
    <col min="5116" max="5116" width="6.6328125" style="7" customWidth="1"/>
    <col min="5117" max="5117" width="16.453125" style="7" customWidth="1"/>
    <col min="5118" max="5118" width="14.6328125" style="7" customWidth="1"/>
    <col min="5119" max="5119" width="16.90625" style="7" customWidth="1"/>
    <col min="5120" max="5120" width="18" style="7" customWidth="1"/>
    <col min="5121" max="5121" width="17.90625" style="7" customWidth="1"/>
    <col min="5122" max="5122" width="14" style="7" customWidth="1"/>
    <col min="5123" max="5123" width="12.6328125" style="7" customWidth="1"/>
    <col min="5124" max="5124" width="14" style="7" customWidth="1"/>
    <col min="5125" max="5125" width="15.90625" style="7" customWidth="1"/>
    <col min="5126" max="5126" width="23.6328125" style="7" customWidth="1"/>
    <col min="5127" max="5128" width="16" style="7" customWidth="1"/>
    <col min="5129" max="5130" width="15.54296875" style="7" customWidth="1"/>
    <col min="5131" max="5131" width="12.6328125" style="7" customWidth="1"/>
    <col min="5132" max="5132" width="16" style="7" bestFit="1" customWidth="1"/>
    <col min="5133" max="5133" width="11.36328125" style="7" customWidth="1"/>
    <col min="5134" max="5134" width="14.6328125" style="7" customWidth="1"/>
    <col min="5135" max="5135" width="11.453125" style="7" customWidth="1"/>
    <col min="5136" max="5136" width="16.36328125" style="7" customWidth="1"/>
    <col min="5137" max="5137" width="10.54296875" style="7" bestFit="1" customWidth="1"/>
    <col min="5138" max="5369" width="8.36328125" style="7"/>
    <col min="5370" max="5370" width="1" style="7" customWidth="1"/>
    <col min="5371" max="5371" width="6.90625" style="7" customWidth="1"/>
    <col min="5372" max="5372" width="6.6328125" style="7" customWidth="1"/>
    <col min="5373" max="5373" width="16.453125" style="7" customWidth="1"/>
    <col min="5374" max="5374" width="14.6328125" style="7" customWidth="1"/>
    <col min="5375" max="5375" width="16.90625" style="7" customWidth="1"/>
    <col min="5376" max="5376" width="18" style="7" customWidth="1"/>
    <col min="5377" max="5377" width="17.90625" style="7" customWidth="1"/>
    <col min="5378" max="5378" width="14" style="7" customWidth="1"/>
    <col min="5379" max="5379" width="12.6328125" style="7" customWidth="1"/>
    <col min="5380" max="5380" width="14" style="7" customWidth="1"/>
    <col min="5381" max="5381" width="15.90625" style="7" customWidth="1"/>
    <col min="5382" max="5382" width="23.6328125" style="7" customWidth="1"/>
    <col min="5383" max="5384" width="16" style="7" customWidth="1"/>
    <col min="5385" max="5386" width="15.54296875" style="7" customWidth="1"/>
    <col min="5387" max="5387" width="12.6328125" style="7" customWidth="1"/>
    <col min="5388" max="5388" width="16" style="7" bestFit="1" customWidth="1"/>
    <col min="5389" max="5389" width="11.36328125" style="7" customWidth="1"/>
    <col min="5390" max="5390" width="14.6328125" style="7" customWidth="1"/>
    <col min="5391" max="5391" width="11.453125" style="7" customWidth="1"/>
    <col min="5392" max="5392" width="16.36328125" style="7" customWidth="1"/>
    <col min="5393" max="5393" width="10.54296875" style="7" bestFit="1" customWidth="1"/>
    <col min="5394" max="5625" width="8.36328125" style="7"/>
    <col min="5626" max="5626" width="1" style="7" customWidth="1"/>
    <col min="5627" max="5627" width="6.90625" style="7" customWidth="1"/>
    <col min="5628" max="5628" width="6.6328125" style="7" customWidth="1"/>
    <col min="5629" max="5629" width="16.453125" style="7" customWidth="1"/>
    <col min="5630" max="5630" width="14.6328125" style="7" customWidth="1"/>
    <col min="5631" max="5631" width="16.90625" style="7" customWidth="1"/>
    <col min="5632" max="5632" width="18" style="7" customWidth="1"/>
    <col min="5633" max="5633" width="17.90625" style="7" customWidth="1"/>
    <col min="5634" max="5634" width="14" style="7" customWidth="1"/>
    <col min="5635" max="5635" width="12.6328125" style="7" customWidth="1"/>
    <col min="5636" max="5636" width="14" style="7" customWidth="1"/>
    <col min="5637" max="5637" width="15.90625" style="7" customWidth="1"/>
    <col min="5638" max="5638" width="23.6328125" style="7" customWidth="1"/>
    <col min="5639" max="5640" width="16" style="7" customWidth="1"/>
    <col min="5641" max="5642" width="15.54296875" style="7" customWidth="1"/>
    <col min="5643" max="5643" width="12.6328125" style="7" customWidth="1"/>
    <col min="5644" max="5644" width="16" style="7" bestFit="1" customWidth="1"/>
    <col min="5645" max="5645" width="11.36328125" style="7" customWidth="1"/>
    <col min="5646" max="5646" width="14.6328125" style="7" customWidth="1"/>
    <col min="5647" max="5647" width="11.453125" style="7" customWidth="1"/>
    <col min="5648" max="5648" width="16.36328125" style="7" customWidth="1"/>
    <col min="5649" max="5649" width="10.54296875" style="7" bestFit="1" customWidth="1"/>
    <col min="5650" max="5881" width="8.36328125" style="7"/>
    <col min="5882" max="5882" width="1" style="7" customWidth="1"/>
    <col min="5883" max="5883" width="6.90625" style="7" customWidth="1"/>
    <col min="5884" max="5884" width="6.6328125" style="7" customWidth="1"/>
    <col min="5885" max="5885" width="16.453125" style="7" customWidth="1"/>
    <col min="5886" max="5886" width="14.6328125" style="7" customWidth="1"/>
    <col min="5887" max="5887" width="16.90625" style="7" customWidth="1"/>
    <col min="5888" max="5888" width="18" style="7" customWidth="1"/>
    <col min="5889" max="5889" width="17.90625" style="7" customWidth="1"/>
    <col min="5890" max="5890" width="14" style="7" customWidth="1"/>
    <col min="5891" max="5891" width="12.6328125" style="7" customWidth="1"/>
    <col min="5892" max="5892" width="14" style="7" customWidth="1"/>
    <col min="5893" max="5893" width="15.90625" style="7" customWidth="1"/>
    <col min="5894" max="5894" width="23.6328125" style="7" customWidth="1"/>
    <col min="5895" max="5896" width="16" style="7" customWidth="1"/>
    <col min="5897" max="5898" width="15.54296875" style="7" customWidth="1"/>
    <col min="5899" max="5899" width="12.6328125" style="7" customWidth="1"/>
    <col min="5900" max="5900" width="16" style="7" bestFit="1" customWidth="1"/>
    <col min="5901" max="5901" width="11.36328125" style="7" customWidth="1"/>
    <col min="5902" max="5902" width="14.6328125" style="7" customWidth="1"/>
    <col min="5903" max="5903" width="11.453125" style="7" customWidth="1"/>
    <col min="5904" max="5904" width="16.36328125" style="7" customWidth="1"/>
    <col min="5905" max="5905" width="10.54296875" style="7" bestFit="1" customWidth="1"/>
    <col min="5906" max="6137" width="8.36328125" style="7"/>
    <col min="6138" max="6138" width="1" style="7" customWidth="1"/>
    <col min="6139" max="6139" width="6.90625" style="7" customWidth="1"/>
    <col min="6140" max="6140" width="6.6328125" style="7" customWidth="1"/>
    <col min="6141" max="6141" width="16.453125" style="7" customWidth="1"/>
    <col min="6142" max="6142" width="14.6328125" style="7" customWidth="1"/>
    <col min="6143" max="6143" width="16.90625" style="7" customWidth="1"/>
    <col min="6144" max="6144" width="18" style="7" customWidth="1"/>
    <col min="6145" max="6145" width="17.90625" style="7" customWidth="1"/>
    <col min="6146" max="6146" width="14" style="7" customWidth="1"/>
    <col min="6147" max="6147" width="12.6328125" style="7" customWidth="1"/>
    <col min="6148" max="6148" width="14" style="7" customWidth="1"/>
    <col min="6149" max="6149" width="15.90625" style="7" customWidth="1"/>
    <col min="6150" max="6150" width="23.6328125" style="7" customWidth="1"/>
    <col min="6151" max="6152" width="16" style="7" customWidth="1"/>
    <col min="6153" max="6154" width="15.54296875" style="7" customWidth="1"/>
    <col min="6155" max="6155" width="12.6328125" style="7" customWidth="1"/>
    <col min="6156" max="6156" width="16" style="7" bestFit="1" customWidth="1"/>
    <col min="6157" max="6157" width="11.36328125" style="7" customWidth="1"/>
    <col min="6158" max="6158" width="14.6328125" style="7" customWidth="1"/>
    <col min="6159" max="6159" width="11.453125" style="7" customWidth="1"/>
    <col min="6160" max="6160" width="16.36328125" style="7" customWidth="1"/>
    <col min="6161" max="6161" width="10.54296875" style="7" bestFit="1" customWidth="1"/>
    <col min="6162" max="6393" width="8.36328125" style="7"/>
    <col min="6394" max="6394" width="1" style="7" customWidth="1"/>
    <col min="6395" max="6395" width="6.90625" style="7" customWidth="1"/>
    <col min="6396" max="6396" width="6.6328125" style="7" customWidth="1"/>
    <col min="6397" max="6397" width="16.453125" style="7" customWidth="1"/>
    <col min="6398" max="6398" width="14.6328125" style="7" customWidth="1"/>
    <col min="6399" max="6399" width="16.90625" style="7" customWidth="1"/>
    <col min="6400" max="6400" width="18" style="7" customWidth="1"/>
    <col min="6401" max="6401" width="17.90625" style="7" customWidth="1"/>
    <col min="6402" max="6402" width="14" style="7" customWidth="1"/>
    <col min="6403" max="6403" width="12.6328125" style="7" customWidth="1"/>
    <col min="6404" max="6404" width="14" style="7" customWidth="1"/>
    <col min="6405" max="6405" width="15.90625" style="7" customWidth="1"/>
    <col min="6406" max="6406" width="23.6328125" style="7" customWidth="1"/>
    <col min="6407" max="6408" width="16" style="7" customWidth="1"/>
    <col min="6409" max="6410" width="15.54296875" style="7" customWidth="1"/>
    <col min="6411" max="6411" width="12.6328125" style="7" customWidth="1"/>
    <col min="6412" max="6412" width="16" style="7" bestFit="1" customWidth="1"/>
    <col min="6413" max="6413" width="11.36328125" style="7" customWidth="1"/>
    <col min="6414" max="6414" width="14.6328125" style="7" customWidth="1"/>
    <col min="6415" max="6415" width="11.453125" style="7" customWidth="1"/>
    <col min="6416" max="6416" width="16.36328125" style="7" customWidth="1"/>
    <col min="6417" max="6417" width="10.54296875" style="7" bestFit="1" customWidth="1"/>
    <col min="6418" max="6649" width="8.36328125" style="7"/>
    <col min="6650" max="6650" width="1" style="7" customWidth="1"/>
    <col min="6651" max="6651" width="6.90625" style="7" customWidth="1"/>
    <col min="6652" max="6652" width="6.6328125" style="7" customWidth="1"/>
    <col min="6653" max="6653" width="16.453125" style="7" customWidth="1"/>
    <col min="6654" max="6654" width="14.6328125" style="7" customWidth="1"/>
    <col min="6655" max="6655" width="16.90625" style="7" customWidth="1"/>
    <col min="6656" max="6656" width="18" style="7" customWidth="1"/>
    <col min="6657" max="6657" width="17.90625" style="7" customWidth="1"/>
    <col min="6658" max="6658" width="14" style="7" customWidth="1"/>
    <col min="6659" max="6659" width="12.6328125" style="7" customWidth="1"/>
    <col min="6660" max="6660" width="14" style="7" customWidth="1"/>
    <col min="6661" max="6661" width="15.90625" style="7" customWidth="1"/>
    <col min="6662" max="6662" width="23.6328125" style="7" customWidth="1"/>
    <col min="6663" max="6664" width="16" style="7" customWidth="1"/>
    <col min="6665" max="6666" width="15.54296875" style="7" customWidth="1"/>
    <col min="6667" max="6667" width="12.6328125" style="7" customWidth="1"/>
    <col min="6668" max="6668" width="16" style="7" bestFit="1" customWidth="1"/>
    <col min="6669" max="6669" width="11.36328125" style="7" customWidth="1"/>
    <col min="6670" max="6670" width="14.6328125" style="7" customWidth="1"/>
    <col min="6671" max="6671" width="11.453125" style="7" customWidth="1"/>
    <col min="6672" max="6672" width="16.36328125" style="7" customWidth="1"/>
    <col min="6673" max="6673" width="10.54296875" style="7" bestFit="1" customWidth="1"/>
    <col min="6674" max="6905" width="8.36328125" style="7"/>
    <col min="6906" max="6906" width="1" style="7" customWidth="1"/>
    <col min="6907" max="6907" width="6.90625" style="7" customWidth="1"/>
    <col min="6908" max="6908" width="6.6328125" style="7" customWidth="1"/>
    <col min="6909" max="6909" width="16.453125" style="7" customWidth="1"/>
    <col min="6910" max="6910" width="14.6328125" style="7" customWidth="1"/>
    <col min="6911" max="6911" width="16.90625" style="7" customWidth="1"/>
    <col min="6912" max="6912" width="18" style="7" customWidth="1"/>
    <col min="6913" max="6913" width="17.90625" style="7" customWidth="1"/>
    <col min="6914" max="6914" width="14" style="7" customWidth="1"/>
    <col min="6915" max="6915" width="12.6328125" style="7" customWidth="1"/>
    <col min="6916" max="6916" width="14" style="7" customWidth="1"/>
    <col min="6917" max="6917" width="15.90625" style="7" customWidth="1"/>
    <col min="6918" max="6918" width="23.6328125" style="7" customWidth="1"/>
    <col min="6919" max="6920" width="16" style="7" customWidth="1"/>
    <col min="6921" max="6922" width="15.54296875" style="7" customWidth="1"/>
    <col min="6923" max="6923" width="12.6328125" style="7" customWidth="1"/>
    <col min="6924" max="6924" width="16" style="7" bestFit="1" customWidth="1"/>
    <col min="6925" max="6925" width="11.36328125" style="7" customWidth="1"/>
    <col min="6926" max="6926" width="14.6328125" style="7" customWidth="1"/>
    <col min="6927" max="6927" width="11.453125" style="7" customWidth="1"/>
    <col min="6928" max="6928" width="16.36328125" style="7" customWidth="1"/>
    <col min="6929" max="6929" width="10.54296875" style="7" bestFit="1" customWidth="1"/>
    <col min="6930" max="7161" width="8.36328125" style="7"/>
    <col min="7162" max="7162" width="1" style="7" customWidth="1"/>
    <col min="7163" max="7163" width="6.90625" style="7" customWidth="1"/>
    <col min="7164" max="7164" width="6.6328125" style="7" customWidth="1"/>
    <col min="7165" max="7165" width="16.453125" style="7" customWidth="1"/>
    <col min="7166" max="7166" width="14.6328125" style="7" customWidth="1"/>
    <col min="7167" max="7167" width="16.90625" style="7" customWidth="1"/>
    <col min="7168" max="7168" width="18" style="7" customWidth="1"/>
    <col min="7169" max="7169" width="17.90625" style="7" customWidth="1"/>
    <col min="7170" max="7170" width="14" style="7" customWidth="1"/>
    <col min="7171" max="7171" width="12.6328125" style="7" customWidth="1"/>
    <col min="7172" max="7172" width="14" style="7" customWidth="1"/>
    <col min="7173" max="7173" width="15.90625" style="7" customWidth="1"/>
    <col min="7174" max="7174" width="23.6328125" style="7" customWidth="1"/>
    <col min="7175" max="7176" width="16" style="7" customWidth="1"/>
    <col min="7177" max="7178" width="15.54296875" style="7" customWidth="1"/>
    <col min="7179" max="7179" width="12.6328125" style="7" customWidth="1"/>
    <col min="7180" max="7180" width="16" style="7" bestFit="1" customWidth="1"/>
    <col min="7181" max="7181" width="11.36328125" style="7" customWidth="1"/>
    <col min="7182" max="7182" width="14.6328125" style="7" customWidth="1"/>
    <col min="7183" max="7183" width="11.453125" style="7" customWidth="1"/>
    <col min="7184" max="7184" width="16.36328125" style="7" customWidth="1"/>
    <col min="7185" max="7185" width="10.54296875" style="7" bestFit="1" customWidth="1"/>
    <col min="7186" max="7417" width="8.36328125" style="7"/>
    <col min="7418" max="7418" width="1" style="7" customWidth="1"/>
    <col min="7419" max="7419" width="6.90625" style="7" customWidth="1"/>
    <col min="7420" max="7420" width="6.6328125" style="7" customWidth="1"/>
    <col min="7421" max="7421" width="16.453125" style="7" customWidth="1"/>
    <col min="7422" max="7422" width="14.6328125" style="7" customWidth="1"/>
    <col min="7423" max="7423" width="16.90625" style="7" customWidth="1"/>
    <col min="7424" max="7424" width="18" style="7" customWidth="1"/>
    <col min="7425" max="7425" width="17.90625" style="7" customWidth="1"/>
    <col min="7426" max="7426" width="14" style="7" customWidth="1"/>
    <col min="7427" max="7427" width="12.6328125" style="7" customWidth="1"/>
    <col min="7428" max="7428" width="14" style="7" customWidth="1"/>
    <col min="7429" max="7429" width="15.90625" style="7" customWidth="1"/>
    <col min="7430" max="7430" width="23.6328125" style="7" customWidth="1"/>
    <col min="7431" max="7432" width="16" style="7" customWidth="1"/>
    <col min="7433" max="7434" width="15.54296875" style="7" customWidth="1"/>
    <col min="7435" max="7435" width="12.6328125" style="7" customWidth="1"/>
    <col min="7436" max="7436" width="16" style="7" bestFit="1" customWidth="1"/>
    <col min="7437" max="7437" width="11.36328125" style="7" customWidth="1"/>
    <col min="7438" max="7438" width="14.6328125" style="7" customWidth="1"/>
    <col min="7439" max="7439" width="11.453125" style="7" customWidth="1"/>
    <col min="7440" max="7440" width="16.36328125" style="7" customWidth="1"/>
    <col min="7441" max="7441" width="10.54296875" style="7" bestFit="1" customWidth="1"/>
    <col min="7442" max="7673" width="8.36328125" style="7"/>
    <col min="7674" max="7674" width="1" style="7" customWidth="1"/>
    <col min="7675" max="7675" width="6.90625" style="7" customWidth="1"/>
    <col min="7676" max="7676" width="6.6328125" style="7" customWidth="1"/>
    <col min="7677" max="7677" width="16.453125" style="7" customWidth="1"/>
    <col min="7678" max="7678" width="14.6328125" style="7" customWidth="1"/>
    <col min="7679" max="7679" width="16.90625" style="7" customWidth="1"/>
    <col min="7680" max="7680" width="18" style="7" customWidth="1"/>
    <col min="7681" max="7681" width="17.90625" style="7" customWidth="1"/>
    <col min="7682" max="7682" width="14" style="7" customWidth="1"/>
    <col min="7683" max="7683" width="12.6328125" style="7" customWidth="1"/>
    <col min="7684" max="7684" width="14" style="7" customWidth="1"/>
    <col min="7685" max="7685" width="15.90625" style="7" customWidth="1"/>
    <col min="7686" max="7686" width="23.6328125" style="7" customWidth="1"/>
    <col min="7687" max="7688" width="16" style="7" customWidth="1"/>
    <col min="7689" max="7690" width="15.54296875" style="7" customWidth="1"/>
    <col min="7691" max="7691" width="12.6328125" style="7" customWidth="1"/>
    <col min="7692" max="7692" width="16" style="7" bestFit="1" customWidth="1"/>
    <col min="7693" max="7693" width="11.36328125" style="7" customWidth="1"/>
    <col min="7694" max="7694" width="14.6328125" style="7" customWidth="1"/>
    <col min="7695" max="7695" width="11.453125" style="7" customWidth="1"/>
    <col min="7696" max="7696" width="16.36328125" style="7" customWidth="1"/>
    <col min="7697" max="7697" width="10.54296875" style="7" bestFit="1" customWidth="1"/>
    <col min="7698" max="7929" width="8.36328125" style="7"/>
    <col min="7930" max="7930" width="1" style="7" customWidth="1"/>
    <col min="7931" max="7931" width="6.90625" style="7" customWidth="1"/>
    <col min="7932" max="7932" width="6.6328125" style="7" customWidth="1"/>
    <col min="7933" max="7933" width="16.453125" style="7" customWidth="1"/>
    <col min="7934" max="7934" width="14.6328125" style="7" customWidth="1"/>
    <col min="7935" max="7935" width="16.90625" style="7" customWidth="1"/>
    <col min="7936" max="7936" width="18" style="7" customWidth="1"/>
    <col min="7937" max="7937" width="17.90625" style="7" customWidth="1"/>
    <col min="7938" max="7938" width="14" style="7" customWidth="1"/>
    <col min="7939" max="7939" width="12.6328125" style="7" customWidth="1"/>
    <col min="7940" max="7940" width="14" style="7" customWidth="1"/>
    <col min="7941" max="7941" width="15.90625" style="7" customWidth="1"/>
    <col min="7942" max="7942" width="23.6328125" style="7" customWidth="1"/>
    <col min="7943" max="7944" width="16" style="7" customWidth="1"/>
    <col min="7945" max="7946" width="15.54296875" style="7" customWidth="1"/>
    <col min="7947" max="7947" width="12.6328125" style="7" customWidth="1"/>
    <col min="7948" max="7948" width="16" style="7" bestFit="1" customWidth="1"/>
    <col min="7949" max="7949" width="11.36328125" style="7" customWidth="1"/>
    <col min="7950" max="7950" width="14.6328125" style="7" customWidth="1"/>
    <col min="7951" max="7951" width="11.453125" style="7" customWidth="1"/>
    <col min="7952" max="7952" width="16.36328125" style="7" customWidth="1"/>
    <col min="7953" max="7953" width="10.54296875" style="7" bestFit="1" customWidth="1"/>
    <col min="7954" max="8185" width="8.36328125" style="7"/>
    <col min="8186" max="8186" width="1" style="7" customWidth="1"/>
    <col min="8187" max="8187" width="6.90625" style="7" customWidth="1"/>
    <col min="8188" max="8188" width="6.6328125" style="7" customWidth="1"/>
    <col min="8189" max="8189" width="16.453125" style="7" customWidth="1"/>
    <col min="8190" max="8190" width="14.6328125" style="7" customWidth="1"/>
    <col min="8191" max="8191" width="16.90625" style="7" customWidth="1"/>
    <col min="8192" max="8192" width="18" style="7" customWidth="1"/>
    <col min="8193" max="8193" width="17.90625" style="7" customWidth="1"/>
    <col min="8194" max="8194" width="14" style="7" customWidth="1"/>
    <col min="8195" max="8195" width="12.6328125" style="7" customWidth="1"/>
    <col min="8196" max="8196" width="14" style="7" customWidth="1"/>
    <col min="8197" max="8197" width="15.90625" style="7" customWidth="1"/>
    <col min="8198" max="8198" width="23.6328125" style="7" customWidth="1"/>
    <col min="8199" max="8200" width="16" style="7" customWidth="1"/>
    <col min="8201" max="8202" width="15.54296875" style="7" customWidth="1"/>
    <col min="8203" max="8203" width="12.6328125" style="7" customWidth="1"/>
    <col min="8204" max="8204" width="16" style="7" bestFit="1" customWidth="1"/>
    <col min="8205" max="8205" width="11.36328125" style="7" customWidth="1"/>
    <col min="8206" max="8206" width="14.6328125" style="7" customWidth="1"/>
    <col min="8207" max="8207" width="11.453125" style="7" customWidth="1"/>
    <col min="8208" max="8208" width="16.36328125" style="7" customWidth="1"/>
    <col min="8209" max="8209" width="10.54296875" style="7" bestFit="1" customWidth="1"/>
    <col min="8210" max="8441" width="8.36328125" style="7"/>
    <col min="8442" max="8442" width="1" style="7" customWidth="1"/>
    <col min="8443" max="8443" width="6.90625" style="7" customWidth="1"/>
    <col min="8444" max="8444" width="6.6328125" style="7" customWidth="1"/>
    <col min="8445" max="8445" width="16.453125" style="7" customWidth="1"/>
    <col min="8446" max="8446" width="14.6328125" style="7" customWidth="1"/>
    <col min="8447" max="8447" width="16.90625" style="7" customWidth="1"/>
    <col min="8448" max="8448" width="18" style="7" customWidth="1"/>
    <col min="8449" max="8449" width="17.90625" style="7" customWidth="1"/>
    <col min="8450" max="8450" width="14" style="7" customWidth="1"/>
    <col min="8451" max="8451" width="12.6328125" style="7" customWidth="1"/>
    <col min="8452" max="8452" width="14" style="7" customWidth="1"/>
    <col min="8453" max="8453" width="15.90625" style="7" customWidth="1"/>
    <col min="8454" max="8454" width="23.6328125" style="7" customWidth="1"/>
    <col min="8455" max="8456" width="16" style="7" customWidth="1"/>
    <col min="8457" max="8458" width="15.54296875" style="7" customWidth="1"/>
    <col min="8459" max="8459" width="12.6328125" style="7" customWidth="1"/>
    <col min="8460" max="8460" width="16" style="7" bestFit="1" customWidth="1"/>
    <col min="8461" max="8461" width="11.36328125" style="7" customWidth="1"/>
    <col min="8462" max="8462" width="14.6328125" style="7" customWidth="1"/>
    <col min="8463" max="8463" width="11.453125" style="7" customWidth="1"/>
    <col min="8464" max="8464" width="16.36328125" style="7" customWidth="1"/>
    <col min="8465" max="8465" width="10.54296875" style="7" bestFit="1" customWidth="1"/>
    <col min="8466" max="8697" width="8.36328125" style="7"/>
    <col min="8698" max="8698" width="1" style="7" customWidth="1"/>
    <col min="8699" max="8699" width="6.90625" style="7" customWidth="1"/>
    <col min="8700" max="8700" width="6.6328125" style="7" customWidth="1"/>
    <col min="8701" max="8701" width="16.453125" style="7" customWidth="1"/>
    <col min="8702" max="8702" width="14.6328125" style="7" customWidth="1"/>
    <col min="8703" max="8703" width="16.90625" style="7" customWidth="1"/>
    <col min="8704" max="8704" width="18" style="7" customWidth="1"/>
    <col min="8705" max="8705" width="17.90625" style="7" customWidth="1"/>
    <col min="8706" max="8706" width="14" style="7" customWidth="1"/>
    <col min="8707" max="8707" width="12.6328125" style="7" customWidth="1"/>
    <col min="8708" max="8708" width="14" style="7" customWidth="1"/>
    <col min="8709" max="8709" width="15.90625" style="7" customWidth="1"/>
    <col min="8710" max="8710" width="23.6328125" style="7" customWidth="1"/>
    <col min="8711" max="8712" width="16" style="7" customWidth="1"/>
    <col min="8713" max="8714" width="15.54296875" style="7" customWidth="1"/>
    <col min="8715" max="8715" width="12.6328125" style="7" customWidth="1"/>
    <col min="8716" max="8716" width="16" style="7" bestFit="1" customWidth="1"/>
    <col min="8717" max="8717" width="11.36328125" style="7" customWidth="1"/>
    <col min="8718" max="8718" width="14.6328125" style="7" customWidth="1"/>
    <col min="8719" max="8719" width="11.453125" style="7" customWidth="1"/>
    <col min="8720" max="8720" width="16.36328125" style="7" customWidth="1"/>
    <col min="8721" max="8721" width="10.54296875" style="7" bestFit="1" customWidth="1"/>
    <col min="8722" max="8953" width="8.36328125" style="7"/>
    <col min="8954" max="8954" width="1" style="7" customWidth="1"/>
    <col min="8955" max="8955" width="6.90625" style="7" customWidth="1"/>
    <col min="8956" max="8956" width="6.6328125" style="7" customWidth="1"/>
    <col min="8957" max="8957" width="16.453125" style="7" customWidth="1"/>
    <col min="8958" max="8958" width="14.6328125" style="7" customWidth="1"/>
    <col min="8959" max="8959" width="16.90625" style="7" customWidth="1"/>
    <col min="8960" max="8960" width="18" style="7" customWidth="1"/>
    <col min="8961" max="8961" width="17.90625" style="7" customWidth="1"/>
    <col min="8962" max="8962" width="14" style="7" customWidth="1"/>
    <col min="8963" max="8963" width="12.6328125" style="7" customWidth="1"/>
    <col min="8964" max="8964" width="14" style="7" customWidth="1"/>
    <col min="8965" max="8965" width="15.90625" style="7" customWidth="1"/>
    <col min="8966" max="8966" width="23.6328125" style="7" customWidth="1"/>
    <col min="8967" max="8968" width="16" style="7" customWidth="1"/>
    <col min="8969" max="8970" width="15.54296875" style="7" customWidth="1"/>
    <col min="8971" max="8971" width="12.6328125" style="7" customWidth="1"/>
    <col min="8972" max="8972" width="16" style="7" bestFit="1" customWidth="1"/>
    <col min="8973" max="8973" width="11.36328125" style="7" customWidth="1"/>
    <col min="8974" max="8974" width="14.6328125" style="7" customWidth="1"/>
    <col min="8975" max="8975" width="11.453125" style="7" customWidth="1"/>
    <col min="8976" max="8976" width="16.36328125" style="7" customWidth="1"/>
    <col min="8977" max="8977" width="10.54296875" style="7" bestFit="1" customWidth="1"/>
    <col min="8978" max="9209" width="8.36328125" style="7"/>
    <col min="9210" max="9210" width="1" style="7" customWidth="1"/>
    <col min="9211" max="9211" width="6.90625" style="7" customWidth="1"/>
    <col min="9212" max="9212" width="6.6328125" style="7" customWidth="1"/>
    <col min="9213" max="9213" width="16.453125" style="7" customWidth="1"/>
    <col min="9214" max="9214" width="14.6328125" style="7" customWidth="1"/>
    <col min="9215" max="9215" width="16.90625" style="7" customWidth="1"/>
    <col min="9216" max="9216" width="18" style="7" customWidth="1"/>
    <col min="9217" max="9217" width="17.90625" style="7" customWidth="1"/>
    <col min="9218" max="9218" width="14" style="7" customWidth="1"/>
    <col min="9219" max="9219" width="12.6328125" style="7" customWidth="1"/>
    <col min="9220" max="9220" width="14" style="7" customWidth="1"/>
    <col min="9221" max="9221" width="15.90625" style="7" customWidth="1"/>
    <col min="9222" max="9222" width="23.6328125" style="7" customWidth="1"/>
    <col min="9223" max="9224" width="16" style="7" customWidth="1"/>
    <col min="9225" max="9226" width="15.54296875" style="7" customWidth="1"/>
    <col min="9227" max="9227" width="12.6328125" style="7" customWidth="1"/>
    <col min="9228" max="9228" width="16" style="7" bestFit="1" customWidth="1"/>
    <col min="9229" max="9229" width="11.36328125" style="7" customWidth="1"/>
    <col min="9230" max="9230" width="14.6328125" style="7" customWidth="1"/>
    <col min="9231" max="9231" width="11.453125" style="7" customWidth="1"/>
    <col min="9232" max="9232" width="16.36328125" style="7" customWidth="1"/>
    <col min="9233" max="9233" width="10.54296875" style="7" bestFit="1" customWidth="1"/>
    <col min="9234" max="9465" width="8.36328125" style="7"/>
    <col min="9466" max="9466" width="1" style="7" customWidth="1"/>
    <col min="9467" max="9467" width="6.90625" style="7" customWidth="1"/>
    <col min="9468" max="9468" width="6.6328125" style="7" customWidth="1"/>
    <col min="9469" max="9469" width="16.453125" style="7" customWidth="1"/>
    <col min="9470" max="9470" width="14.6328125" style="7" customWidth="1"/>
    <col min="9471" max="9471" width="16.90625" style="7" customWidth="1"/>
    <col min="9472" max="9472" width="18" style="7" customWidth="1"/>
    <col min="9473" max="9473" width="17.90625" style="7" customWidth="1"/>
    <col min="9474" max="9474" width="14" style="7" customWidth="1"/>
    <col min="9475" max="9475" width="12.6328125" style="7" customWidth="1"/>
    <col min="9476" max="9476" width="14" style="7" customWidth="1"/>
    <col min="9477" max="9477" width="15.90625" style="7" customWidth="1"/>
    <col min="9478" max="9478" width="23.6328125" style="7" customWidth="1"/>
    <col min="9479" max="9480" width="16" style="7" customWidth="1"/>
    <col min="9481" max="9482" width="15.54296875" style="7" customWidth="1"/>
    <col min="9483" max="9483" width="12.6328125" style="7" customWidth="1"/>
    <col min="9484" max="9484" width="16" style="7" bestFit="1" customWidth="1"/>
    <col min="9485" max="9485" width="11.36328125" style="7" customWidth="1"/>
    <col min="9486" max="9486" width="14.6328125" style="7" customWidth="1"/>
    <col min="9487" max="9487" width="11.453125" style="7" customWidth="1"/>
    <col min="9488" max="9488" width="16.36328125" style="7" customWidth="1"/>
    <col min="9489" max="9489" width="10.54296875" style="7" bestFit="1" customWidth="1"/>
    <col min="9490" max="9721" width="8.36328125" style="7"/>
    <col min="9722" max="9722" width="1" style="7" customWidth="1"/>
    <col min="9723" max="9723" width="6.90625" style="7" customWidth="1"/>
    <col min="9724" max="9724" width="6.6328125" style="7" customWidth="1"/>
    <col min="9725" max="9725" width="16.453125" style="7" customWidth="1"/>
    <col min="9726" max="9726" width="14.6328125" style="7" customWidth="1"/>
    <col min="9727" max="9727" width="16.90625" style="7" customWidth="1"/>
    <col min="9728" max="9728" width="18" style="7" customWidth="1"/>
    <col min="9729" max="9729" width="17.90625" style="7" customWidth="1"/>
    <col min="9730" max="9730" width="14" style="7" customWidth="1"/>
    <col min="9731" max="9731" width="12.6328125" style="7" customWidth="1"/>
    <col min="9732" max="9732" width="14" style="7" customWidth="1"/>
    <col min="9733" max="9733" width="15.90625" style="7" customWidth="1"/>
    <col min="9734" max="9734" width="23.6328125" style="7" customWidth="1"/>
    <col min="9735" max="9736" width="16" style="7" customWidth="1"/>
    <col min="9737" max="9738" width="15.54296875" style="7" customWidth="1"/>
    <col min="9739" max="9739" width="12.6328125" style="7" customWidth="1"/>
    <col min="9740" max="9740" width="16" style="7" bestFit="1" customWidth="1"/>
    <col min="9741" max="9741" width="11.36328125" style="7" customWidth="1"/>
    <col min="9742" max="9742" width="14.6328125" style="7" customWidth="1"/>
    <col min="9743" max="9743" width="11.453125" style="7" customWidth="1"/>
    <col min="9744" max="9744" width="16.36328125" style="7" customWidth="1"/>
    <col min="9745" max="9745" width="10.54296875" style="7" bestFit="1" customWidth="1"/>
    <col min="9746" max="9977" width="8.36328125" style="7"/>
    <col min="9978" max="9978" width="1" style="7" customWidth="1"/>
    <col min="9979" max="9979" width="6.90625" style="7" customWidth="1"/>
    <col min="9980" max="9980" width="6.6328125" style="7" customWidth="1"/>
    <col min="9981" max="9981" width="16.453125" style="7" customWidth="1"/>
    <col min="9982" max="9982" width="14.6328125" style="7" customWidth="1"/>
    <col min="9983" max="9983" width="16.90625" style="7" customWidth="1"/>
    <col min="9984" max="9984" width="18" style="7" customWidth="1"/>
    <col min="9985" max="9985" width="17.90625" style="7" customWidth="1"/>
    <col min="9986" max="9986" width="14" style="7" customWidth="1"/>
    <col min="9987" max="9987" width="12.6328125" style="7" customWidth="1"/>
    <col min="9988" max="9988" width="14" style="7" customWidth="1"/>
    <col min="9989" max="9989" width="15.90625" style="7" customWidth="1"/>
    <col min="9990" max="9990" width="23.6328125" style="7" customWidth="1"/>
    <col min="9991" max="9992" width="16" style="7" customWidth="1"/>
    <col min="9993" max="9994" width="15.54296875" style="7" customWidth="1"/>
    <col min="9995" max="9995" width="12.6328125" style="7" customWidth="1"/>
    <col min="9996" max="9996" width="16" style="7" bestFit="1" customWidth="1"/>
    <col min="9997" max="9997" width="11.36328125" style="7" customWidth="1"/>
    <col min="9998" max="9998" width="14.6328125" style="7" customWidth="1"/>
    <col min="9999" max="9999" width="11.453125" style="7" customWidth="1"/>
    <col min="10000" max="10000" width="16.36328125" style="7" customWidth="1"/>
    <col min="10001" max="10001" width="10.54296875" style="7" bestFit="1" customWidth="1"/>
    <col min="10002" max="10233" width="8.36328125" style="7"/>
    <col min="10234" max="10234" width="1" style="7" customWidth="1"/>
    <col min="10235" max="10235" width="6.90625" style="7" customWidth="1"/>
    <col min="10236" max="10236" width="6.6328125" style="7" customWidth="1"/>
    <col min="10237" max="10237" width="16.453125" style="7" customWidth="1"/>
    <col min="10238" max="10238" width="14.6328125" style="7" customWidth="1"/>
    <col min="10239" max="10239" width="16.90625" style="7" customWidth="1"/>
    <col min="10240" max="10240" width="18" style="7" customWidth="1"/>
    <col min="10241" max="10241" width="17.90625" style="7" customWidth="1"/>
    <col min="10242" max="10242" width="14" style="7" customWidth="1"/>
    <col min="10243" max="10243" width="12.6328125" style="7" customWidth="1"/>
    <col min="10244" max="10244" width="14" style="7" customWidth="1"/>
    <col min="10245" max="10245" width="15.90625" style="7" customWidth="1"/>
    <col min="10246" max="10246" width="23.6328125" style="7" customWidth="1"/>
    <col min="10247" max="10248" width="16" style="7" customWidth="1"/>
    <col min="10249" max="10250" width="15.54296875" style="7" customWidth="1"/>
    <col min="10251" max="10251" width="12.6328125" style="7" customWidth="1"/>
    <col min="10252" max="10252" width="16" style="7" bestFit="1" customWidth="1"/>
    <col min="10253" max="10253" width="11.36328125" style="7" customWidth="1"/>
    <col min="10254" max="10254" width="14.6328125" style="7" customWidth="1"/>
    <col min="10255" max="10255" width="11.453125" style="7" customWidth="1"/>
    <col min="10256" max="10256" width="16.36328125" style="7" customWidth="1"/>
    <col min="10257" max="10257" width="10.54296875" style="7" bestFit="1" customWidth="1"/>
    <col min="10258" max="10489" width="8.36328125" style="7"/>
    <col min="10490" max="10490" width="1" style="7" customWidth="1"/>
    <col min="10491" max="10491" width="6.90625" style="7" customWidth="1"/>
    <col min="10492" max="10492" width="6.6328125" style="7" customWidth="1"/>
    <col min="10493" max="10493" width="16.453125" style="7" customWidth="1"/>
    <col min="10494" max="10494" width="14.6328125" style="7" customWidth="1"/>
    <col min="10495" max="10495" width="16.90625" style="7" customWidth="1"/>
    <col min="10496" max="10496" width="18" style="7" customWidth="1"/>
    <col min="10497" max="10497" width="17.90625" style="7" customWidth="1"/>
    <col min="10498" max="10498" width="14" style="7" customWidth="1"/>
    <col min="10499" max="10499" width="12.6328125" style="7" customWidth="1"/>
    <col min="10500" max="10500" width="14" style="7" customWidth="1"/>
    <col min="10501" max="10501" width="15.90625" style="7" customWidth="1"/>
    <col min="10502" max="10502" width="23.6328125" style="7" customWidth="1"/>
    <col min="10503" max="10504" width="16" style="7" customWidth="1"/>
    <col min="10505" max="10506" width="15.54296875" style="7" customWidth="1"/>
    <col min="10507" max="10507" width="12.6328125" style="7" customWidth="1"/>
    <col min="10508" max="10508" width="16" style="7" bestFit="1" customWidth="1"/>
    <col min="10509" max="10509" width="11.36328125" style="7" customWidth="1"/>
    <col min="10510" max="10510" width="14.6328125" style="7" customWidth="1"/>
    <col min="10511" max="10511" width="11.453125" style="7" customWidth="1"/>
    <col min="10512" max="10512" width="16.36328125" style="7" customWidth="1"/>
    <col min="10513" max="10513" width="10.54296875" style="7" bestFit="1" customWidth="1"/>
    <col min="10514" max="10745" width="8.36328125" style="7"/>
    <col min="10746" max="10746" width="1" style="7" customWidth="1"/>
    <col min="10747" max="10747" width="6.90625" style="7" customWidth="1"/>
    <col min="10748" max="10748" width="6.6328125" style="7" customWidth="1"/>
    <col min="10749" max="10749" width="16.453125" style="7" customWidth="1"/>
    <col min="10750" max="10750" width="14.6328125" style="7" customWidth="1"/>
    <col min="10751" max="10751" width="16.90625" style="7" customWidth="1"/>
    <col min="10752" max="10752" width="18" style="7" customWidth="1"/>
    <col min="10753" max="10753" width="17.90625" style="7" customWidth="1"/>
    <col min="10754" max="10754" width="14" style="7" customWidth="1"/>
    <col min="10755" max="10755" width="12.6328125" style="7" customWidth="1"/>
    <col min="10756" max="10756" width="14" style="7" customWidth="1"/>
    <col min="10757" max="10757" width="15.90625" style="7" customWidth="1"/>
    <col min="10758" max="10758" width="23.6328125" style="7" customWidth="1"/>
    <col min="10759" max="10760" width="16" style="7" customWidth="1"/>
    <col min="10761" max="10762" width="15.54296875" style="7" customWidth="1"/>
    <col min="10763" max="10763" width="12.6328125" style="7" customWidth="1"/>
    <col min="10764" max="10764" width="16" style="7" bestFit="1" customWidth="1"/>
    <col min="10765" max="10765" width="11.36328125" style="7" customWidth="1"/>
    <col min="10766" max="10766" width="14.6328125" style="7" customWidth="1"/>
    <col min="10767" max="10767" width="11.453125" style="7" customWidth="1"/>
    <col min="10768" max="10768" width="16.36328125" style="7" customWidth="1"/>
    <col min="10769" max="10769" width="10.54296875" style="7" bestFit="1" customWidth="1"/>
    <col min="10770" max="11001" width="8.36328125" style="7"/>
    <col min="11002" max="11002" width="1" style="7" customWidth="1"/>
    <col min="11003" max="11003" width="6.90625" style="7" customWidth="1"/>
    <col min="11004" max="11004" width="6.6328125" style="7" customWidth="1"/>
    <col min="11005" max="11005" width="16.453125" style="7" customWidth="1"/>
    <col min="11006" max="11006" width="14.6328125" style="7" customWidth="1"/>
    <col min="11007" max="11007" width="16.90625" style="7" customWidth="1"/>
    <col min="11008" max="11008" width="18" style="7" customWidth="1"/>
    <col min="11009" max="11009" width="17.90625" style="7" customWidth="1"/>
    <col min="11010" max="11010" width="14" style="7" customWidth="1"/>
    <col min="11011" max="11011" width="12.6328125" style="7" customWidth="1"/>
    <col min="11012" max="11012" width="14" style="7" customWidth="1"/>
    <col min="11013" max="11013" width="15.90625" style="7" customWidth="1"/>
    <col min="11014" max="11014" width="23.6328125" style="7" customWidth="1"/>
    <col min="11015" max="11016" width="16" style="7" customWidth="1"/>
    <col min="11017" max="11018" width="15.54296875" style="7" customWidth="1"/>
    <col min="11019" max="11019" width="12.6328125" style="7" customWidth="1"/>
    <col min="11020" max="11020" width="16" style="7" bestFit="1" customWidth="1"/>
    <col min="11021" max="11021" width="11.36328125" style="7" customWidth="1"/>
    <col min="11022" max="11022" width="14.6328125" style="7" customWidth="1"/>
    <col min="11023" max="11023" width="11.453125" style="7" customWidth="1"/>
    <col min="11024" max="11024" width="16.36328125" style="7" customWidth="1"/>
    <col min="11025" max="11025" width="10.54296875" style="7" bestFit="1" customWidth="1"/>
    <col min="11026" max="11257" width="8.36328125" style="7"/>
    <col min="11258" max="11258" width="1" style="7" customWidth="1"/>
    <col min="11259" max="11259" width="6.90625" style="7" customWidth="1"/>
    <col min="11260" max="11260" width="6.6328125" style="7" customWidth="1"/>
    <col min="11261" max="11261" width="16.453125" style="7" customWidth="1"/>
    <col min="11262" max="11262" width="14.6328125" style="7" customWidth="1"/>
    <col min="11263" max="11263" width="16.90625" style="7" customWidth="1"/>
    <col min="11264" max="11264" width="18" style="7" customWidth="1"/>
    <col min="11265" max="11265" width="17.90625" style="7" customWidth="1"/>
    <col min="11266" max="11266" width="14" style="7" customWidth="1"/>
    <col min="11267" max="11267" width="12.6328125" style="7" customWidth="1"/>
    <col min="11268" max="11268" width="14" style="7" customWidth="1"/>
    <col min="11269" max="11269" width="15.90625" style="7" customWidth="1"/>
    <col min="11270" max="11270" width="23.6328125" style="7" customWidth="1"/>
    <col min="11271" max="11272" width="16" style="7" customWidth="1"/>
    <col min="11273" max="11274" width="15.54296875" style="7" customWidth="1"/>
    <col min="11275" max="11275" width="12.6328125" style="7" customWidth="1"/>
    <col min="11276" max="11276" width="16" style="7" bestFit="1" customWidth="1"/>
    <col min="11277" max="11277" width="11.36328125" style="7" customWidth="1"/>
    <col min="11278" max="11278" width="14.6328125" style="7" customWidth="1"/>
    <col min="11279" max="11279" width="11.453125" style="7" customWidth="1"/>
    <col min="11280" max="11280" width="16.36328125" style="7" customWidth="1"/>
    <col min="11281" max="11281" width="10.54296875" style="7" bestFit="1" customWidth="1"/>
    <col min="11282" max="11513" width="8.36328125" style="7"/>
    <col min="11514" max="11514" width="1" style="7" customWidth="1"/>
    <col min="11515" max="11515" width="6.90625" style="7" customWidth="1"/>
    <col min="11516" max="11516" width="6.6328125" style="7" customWidth="1"/>
    <col min="11517" max="11517" width="16.453125" style="7" customWidth="1"/>
    <col min="11518" max="11518" width="14.6328125" style="7" customWidth="1"/>
    <col min="11519" max="11519" width="16.90625" style="7" customWidth="1"/>
    <col min="11520" max="11520" width="18" style="7" customWidth="1"/>
    <col min="11521" max="11521" width="17.90625" style="7" customWidth="1"/>
    <col min="11522" max="11522" width="14" style="7" customWidth="1"/>
    <col min="11523" max="11523" width="12.6328125" style="7" customWidth="1"/>
    <col min="11524" max="11524" width="14" style="7" customWidth="1"/>
    <col min="11525" max="11525" width="15.90625" style="7" customWidth="1"/>
    <col min="11526" max="11526" width="23.6328125" style="7" customWidth="1"/>
    <col min="11527" max="11528" width="16" style="7" customWidth="1"/>
    <col min="11529" max="11530" width="15.54296875" style="7" customWidth="1"/>
    <col min="11531" max="11531" width="12.6328125" style="7" customWidth="1"/>
    <col min="11532" max="11532" width="16" style="7" bestFit="1" customWidth="1"/>
    <col min="11533" max="11533" width="11.36328125" style="7" customWidth="1"/>
    <col min="11534" max="11534" width="14.6328125" style="7" customWidth="1"/>
    <col min="11535" max="11535" width="11.453125" style="7" customWidth="1"/>
    <col min="11536" max="11536" width="16.36328125" style="7" customWidth="1"/>
    <col min="11537" max="11537" width="10.54296875" style="7" bestFit="1" customWidth="1"/>
    <col min="11538" max="11769" width="8.36328125" style="7"/>
    <col min="11770" max="11770" width="1" style="7" customWidth="1"/>
    <col min="11771" max="11771" width="6.90625" style="7" customWidth="1"/>
    <col min="11772" max="11772" width="6.6328125" style="7" customWidth="1"/>
    <col min="11773" max="11773" width="16.453125" style="7" customWidth="1"/>
    <col min="11774" max="11774" width="14.6328125" style="7" customWidth="1"/>
    <col min="11775" max="11775" width="16.90625" style="7" customWidth="1"/>
    <col min="11776" max="11776" width="18" style="7" customWidth="1"/>
    <col min="11777" max="11777" width="17.90625" style="7" customWidth="1"/>
    <col min="11778" max="11778" width="14" style="7" customWidth="1"/>
    <col min="11779" max="11779" width="12.6328125" style="7" customWidth="1"/>
    <col min="11780" max="11780" width="14" style="7" customWidth="1"/>
    <col min="11781" max="11781" width="15.90625" style="7" customWidth="1"/>
    <col min="11782" max="11782" width="23.6328125" style="7" customWidth="1"/>
    <col min="11783" max="11784" width="16" style="7" customWidth="1"/>
    <col min="11785" max="11786" width="15.54296875" style="7" customWidth="1"/>
    <col min="11787" max="11787" width="12.6328125" style="7" customWidth="1"/>
    <col min="11788" max="11788" width="16" style="7" bestFit="1" customWidth="1"/>
    <col min="11789" max="11789" width="11.36328125" style="7" customWidth="1"/>
    <col min="11790" max="11790" width="14.6328125" style="7" customWidth="1"/>
    <col min="11791" max="11791" width="11.453125" style="7" customWidth="1"/>
    <col min="11792" max="11792" width="16.36328125" style="7" customWidth="1"/>
    <col min="11793" max="11793" width="10.54296875" style="7" bestFit="1" customWidth="1"/>
    <col min="11794" max="12025" width="8.36328125" style="7"/>
    <col min="12026" max="12026" width="1" style="7" customWidth="1"/>
    <col min="12027" max="12027" width="6.90625" style="7" customWidth="1"/>
    <col min="12028" max="12028" width="6.6328125" style="7" customWidth="1"/>
    <col min="12029" max="12029" width="16.453125" style="7" customWidth="1"/>
    <col min="12030" max="12030" width="14.6328125" style="7" customWidth="1"/>
    <col min="12031" max="12031" width="16.90625" style="7" customWidth="1"/>
    <col min="12032" max="12032" width="18" style="7" customWidth="1"/>
    <col min="12033" max="12033" width="17.90625" style="7" customWidth="1"/>
    <col min="12034" max="12034" width="14" style="7" customWidth="1"/>
    <col min="12035" max="12035" width="12.6328125" style="7" customWidth="1"/>
    <col min="12036" max="12036" width="14" style="7" customWidth="1"/>
    <col min="12037" max="12037" width="15.90625" style="7" customWidth="1"/>
    <col min="12038" max="12038" width="23.6328125" style="7" customWidth="1"/>
    <col min="12039" max="12040" width="16" style="7" customWidth="1"/>
    <col min="12041" max="12042" width="15.54296875" style="7" customWidth="1"/>
    <col min="12043" max="12043" width="12.6328125" style="7" customWidth="1"/>
    <col min="12044" max="12044" width="16" style="7" bestFit="1" customWidth="1"/>
    <col min="12045" max="12045" width="11.36328125" style="7" customWidth="1"/>
    <col min="12046" max="12046" width="14.6328125" style="7" customWidth="1"/>
    <col min="12047" max="12047" width="11.453125" style="7" customWidth="1"/>
    <col min="12048" max="12048" width="16.36328125" style="7" customWidth="1"/>
    <col min="12049" max="12049" width="10.54296875" style="7" bestFit="1" customWidth="1"/>
    <col min="12050" max="12281" width="8.36328125" style="7"/>
    <col min="12282" max="12282" width="1" style="7" customWidth="1"/>
    <col min="12283" max="12283" width="6.90625" style="7" customWidth="1"/>
    <col min="12284" max="12284" width="6.6328125" style="7" customWidth="1"/>
    <col min="12285" max="12285" width="16.453125" style="7" customWidth="1"/>
    <col min="12286" max="12286" width="14.6328125" style="7" customWidth="1"/>
    <col min="12287" max="12287" width="16.90625" style="7" customWidth="1"/>
    <col min="12288" max="12288" width="18" style="7" customWidth="1"/>
    <col min="12289" max="12289" width="17.90625" style="7" customWidth="1"/>
    <col min="12290" max="12290" width="14" style="7" customWidth="1"/>
    <col min="12291" max="12291" width="12.6328125" style="7" customWidth="1"/>
    <col min="12292" max="12292" width="14" style="7" customWidth="1"/>
    <col min="12293" max="12293" width="15.90625" style="7" customWidth="1"/>
    <col min="12294" max="12294" width="23.6328125" style="7" customWidth="1"/>
    <col min="12295" max="12296" width="16" style="7" customWidth="1"/>
    <col min="12297" max="12298" width="15.54296875" style="7" customWidth="1"/>
    <col min="12299" max="12299" width="12.6328125" style="7" customWidth="1"/>
    <col min="12300" max="12300" width="16" style="7" bestFit="1" customWidth="1"/>
    <col min="12301" max="12301" width="11.36328125" style="7" customWidth="1"/>
    <col min="12302" max="12302" width="14.6328125" style="7" customWidth="1"/>
    <col min="12303" max="12303" width="11.453125" style="7" customWidth="1"/>
    <col min="12304" max="12304" width="16.36328125" style="7" customWidth="1"/>
    <col min="12305" max="12305" width="10.54296875" style="7" bestFit="1" customWidth="1"/>
    <col min="12306" max="12537" width="8.36328125" style="7"/>
    <col min="12538" max="12538" width="1" style="7" customWidth="1"/>
    <col min="12539" max="12539" width="6.90625" style="7" customWidth="1"/>
    <col min="12540" max="12540" width="6.6328125" style="7" customWidth="1"/>
    <col min="12541" max="12541" width="16.453125" style="7" customWidth="1"/>
    <col min="12542" max="12542" width="14.6328125" style="7" customWidth="1"/>
    <col min="12543" max="12543" width="16.90625" style="7" customWidth="1"/>
    <col min="12544" max="12544" width="18" style="7" customWidth="1"/>
    <col min="12545" max="12545" width="17.90625" style="7" customWidth="1"/>
    <col min="12546" max="12546" width="14" style="7" customWidth="1"/>
    <col min="12547" max="12547" width="12.6328125" style="7" customWidth="1"/>
    <col min="12548" max="12548" width="14" style="7" customWidth="1"/>
    <col min="12549" max="12549" width="15.90625" style="7" customWidth="1"/>
    <col min="12550" max="12550" width="23.6328125" style="7" customWidth="1"/>
    <col min="12551" max="12552" width="16" style="7" customWidth="1"/>
    <col min="12553" max="12554" width="15.54296875" style="7" customWidth="1"/>
    <col min="12555" max="12555" width="12.6328125" style="7" customWidth="1"/>
    <col min="12556" max="12556" width="16" style="7" bestFit="1" customWidth="1"/>
    <col min="12557" max="12557" width="11.36328125" style="7" customWidth="1"/>
    <col min="12558" max="12558" width="14.6328125" style="7" customWidth="1"/>
    <col min="12559" max="12559" width="11.453125" style="7" customWidth="1"/>
    <col min="12560" max="12560" width="16.36328125" style="7" customWidth="1"/>
    <col min="12561" max="12561" width="10.54296875" style="7" bestFit="1" customWidth="1"/>
    <col min="12562" max="12793" width="8.36328125" style="7"/>
    <col min="12794" max="12794" width="1" style="7" customWidth="1"/>
    <col min="12795" max="12795" width="6.90625" style="7" customWidth="1"/>
    <col min="12796" max="12796" width="6.6328125" style="7" customWidth="1"/>
    <col min="12797" max="12797" width="16.453125" style="7" customWidth="1"/>
    <col min="12798" max="12798" width="14.6328125" style="7" customWidth="1"/>
    <col min="12799" max="12799" width="16.90625" style="7" customWidth="1"/>
    <col min="12800" max="12800" width="18" style="7" customWidth="1"/>
    <col min="12801" max="12801" width="17.90625" style="7" customWidth="1"/>
    <col min="12802" max="12802" width="14" style="7" customWidth="1"/>
    <col min="12803" max="12803" width="12.6328125" style="7" customWidth="1"/>
    <col min="12804" max="12804" width="14" style="7" customWidth="1"/>
    <col min="12805" max="12805" width="15.90625" style="7" customWidth="1"/>
    <col min="12806" max="12806" width="23.6328125" style="7" customWidth="1"/>
    <col min="12807" max="12808" width="16" style="7" customWidth="1"/>
    <col min="12809" max="12810" width="15.54296875" style="7" customWidth="1"/>
    <col min="12811" max="12811" width="12.6328125" style="7" customWidth="1"/>
    <col min="12812" max="12812" width="16" style="7" bestFit="1" customWidth="1"/>
    <col min="12813" max="12813" width="11.36328125" style="7" customWidth="1"/>
    <col min="12814" max="12814" width="14.6328125" style="7" customWidth="1"/>
    <col min="12815" max="12815" width="11.453125" style="7" customWidth="1"/>
    <col min="12816" max="12816" width="16.36328125" style="7" customWidth="1"/>
    <col min="12817" max="12817" width="10.54296875" style="7" bestFit="1" customWidth="1"/>
    <col min="12818" max="13049" width="8.36328125" style="7"/>
    <col min="13050" max="13050" width="1" style="7" customWidth="1"/>
    <col min="13051" max="13051" width="6.90625" style="7" customWidth="1"/>
    <col min="13052" max="13052" width="6.6328125" style="7" customWidth="1"/>
    <col min="13053" max="13053" width="16.453125" style="7" customWidth="1"/>
    <col min="13054" max="13054" width="14.6328125" style="7" customWidth="1"/>
    <col min="13055" max="13055" width="16.90625" style="7" customWidth="1"/>
    <col min="13056" max="13056" width="18" style="7" customWidth="1"/>
    <col min="13057" max="13057" width="17.90625" style="7" customWidth="1"/>
    <col min="13058" max="13058" width="14" style="7" customWidth="1"/>
    <col min="13059" max="13059" width="12.6328125" style="7" customWidth="1"/>
    <col min="13060" max="13060" width="14" style="7" customWidth="1"/>
    <col min="13061" max="13061" width="15.90625" style="7" customWidth="1"/>
    <col min="13062" max="13062" width="23.6328125" style="7" customWidth="1"/>
    <col min="13063" max="13064" width="16" style="7" customWidth="1"/>
    <col min="13065" max="13066" width="15.54296875" style="7" customWidth="1"/>
    <col min="13067" max="13067" width="12.6328125" style="7" customWidth="1"/>
    <col min="13068" max="13068" width="16" style="7" bestFit="1" customWidth="1"/>
    <col min="13069" max="13069" width="11.36328125" style="7" customWidth="1"/>
    <col min="13070" max="13070" width="14.6328125" style="7" customWidth="1"/>
    <col min="13071" max="13071" width="11.453125" style="7" customWidth="1"/>
    <col min="13072" max="13072" width="16.36328125" style="7" customWidth="1"/>
    <col min="13073" max="13073" width="10.54296875" style="7" bestFit="1" customWidth="1"/>
    <col min="13074" max="13305" width="8.36328125" style="7"/>
    <col min="13306" max="13306" width="1" style="7" customWidth="1"/>
    <col min="13307" max="13307" width="6.90625" style="7" customWidth="1"/>
    <col min="13308" max="13308" width="6.6328125" style="7" customWidth="1"/>
    <col min="13309" max="13309" width="16.453125" style="7" customWidth="1"/>
    <col min="13310" max="13310" width="14.6328125" style="7" customWidth="1"/>
    <col min="13311" max="13311" width="16.90625" style="7" customWidth="1"/>
    <col min="13312" max="13312" width="18" style="7" customWidth="1"/>
    <col min="13313" max="13313" width="17.90625" style="7" customWidth="1"/>
    <col min="13314" max="13314" width="14" style="7" customWidth="1"/>
    <col min="13315" max="13315" width="12.6328125" style="7" customWidth="1"/>
    <col min="13316" max="13316" width="14" style="7" customWidth="1"/>
    <col min="13317" max="13317" width="15.90625" style="7" customWidth="1"/>
    <col min="13318" max="13318" width="23.6328125" style="7" customWidth="1"/>
    <col min="13319" max="13320" width="16" style="7" customWidth="1"/>
    <col min="13321" max="13322" width="15.54296875" style="7" customWidth="1"/>
    <col min="13323" max="13323" width="12.6328125" style="7" customWidth="1"/>
    <col min="13324" max="13324" width="16" style="7" bestFit="1" customWidth="1"/>
    <col min="13325" max="13325" width="11.36328125" style="7" customWidth="1"/>
    <col min="13326" max="13326" width="14.6328125" style="7" customWidth="1"/>
    <col min="13327" max="13327" width="11.453125" style="7" customWidth="1"/>
    <col min="13328" max="13328" width="16.36328125" style="7" customWidth="1"/>
    <col min="13329" max="13329" width="10.54296875" style="7" bestFit="1" customWidth="1"/>
    <col min="13330" max="13561" width="8.36328125" style="7"/>
    <col min="13562" max="13562" width="1" style="7" customWidth="1"/>
    <col min="13563" max="13563" width="6.90625" style="7" customWidth="1"/>
    <col min="13564" max="13564" width="6.6328125" style="7" customWidth="1"/>
    <col min="13565" max="13565" width="16.453125" style="7" customWidth="1"/>
    <col min="13566" max="13566" width="14.6328125" style="7" customWidth="1"/>
    <col min="13567" max="13567" width="16.90625" style="7" customWidth="1"/>
    <col min="13568" max="13568" width="18" style="7" customWidth="1"/>
    <col min="13569" max="13569" width="17.90625" style="7" customWidth="1"/>
    <col min="13570" max="13570" width="14" style="7" customWidth="1"/>
    <col min="13571" max="13571" width="12.6328125" style="7" customWidth="1"/>
    <col min="13572" max="13572" width="14" style="7" customWidth="1"/>
    <col min="13573" max="13573" width="15.90625" style="7" customWidth="1"/>
    <col min="13574" max="13574" width="23.6328125" style="7" customWidth="1"/>
    <col min="13575" max="13576" width="16" style="7" customWidth="1"/>
    <col min="13577" max="13578" width="15.54296875" style="7" customWidth="1"/>
    <col min="13579" max="13579" width="12.6328125" style="7" customWidth="1"/>
    <col min="13580" max="13580" width="16" style="7" bestFit="1" customWidth="1"/>
    <col min="13581" max="13581" width="11.36328125" style="7" customWidth="1"/>
    <col min="13582" max="13582" width="14.6328125" style="7" customWidth="1"/>
    <col min="13583" max="13583" width="11.453125" style="7" customWidth="1"/>
    <col min="13584" max="13584" width="16.36328125" style="7" customWidth="1"/>
    <col min="13585" max="13585" width="10.54296875" style="7" bestFit="1" customWidth="1"/>
    <col min="13586" max="13817" width="8.36328125" style="7"/>
    <col min="13818" max="13818" width="1" style="7" customWidth="1"/>
    <col min="13819" max="13819" width="6.90625" style="7" customWidth="1"/>
    <col min="13820" max="13820" width="6.6328125" style="7" customWidth="1"/>
    <col min="13821" max="13821" width="16.453125" style="7" customWidth="1"/>
    <col min="13822" max="13822" width="14.6328125" style="7" customWidth="1"/>
    <col min="13823" max="13823" width="16.90625" style="7" customWidth="1"/>
    <col min="13824" max="13824" width="18" style="7" customWidth="1"/>
    <col min="13825" max="13825" width="17.90625" style="7" customWidth="1"/>
    <col min="13826" max="13826" width="14" style="7" customWidth="1"/>
    <col min="13827" max="13827" width="12.6328125" style="7" customWidth="1"/>
    <col min="13828" max="13828" width="14" style="7" customWidth="1"/>
    <col min="13829" max="13829" width="15.90625" style="7" customWidth="1"/>
    <col min="13830" max="13830" width="23.6328125" style="7" customWidth="1"/>
    <col min="13831" max="13832" width="16" style="7" customWidth="1"/>
    <col min="13833" max="13834" width="15.54296875" style="7" customWidth="1"/>
    <col min="13835" max="13835" width="12.6328125" style="7" customWidth="1"/>
    <col min="13836" max="13836" width="16" style="7" bestFit="1" customWidth="1"/>
    <col min="13837" max="13837" width="11.36328125" style="7" customWidth="1"/>
    <col min="13838" max="13838" width="14.6328125" style="7" customWidth="1"/>
    <col min="13839" max="13839" width="11.453125" style="7" customWidth="1"/>
    <col min="13840" max="13840" width="16.36328125" style="7" customWidth="1"/>
    <col min="13841" max="13841" width="10.54296875" style="7" bestFit="1" customWidth="1"/>
    <col min="13842" max="14073" width="8.36328125" style="7"/>
    <col min="14074" max="14074" width="1" style="7" customWidth="1"/>
    <col min="14075" max="14075" width="6.90625" style="7" customWidth="1"/>
    <col min="14076" max="14076" width="6.6328125" style="7" customWidth="1"/>
    <col min="14077" max="14077" width="16.453125" style="7" customWidth="1"/>
    <col min="14078" max="14078" width="14.6328125" style="7" customWidth="1"/>
    <col min="14079" max="14079" width="16.90625" style="7" customWidth="1"/>
    <col min="14080" max="14080" width="18" style="7" customWidth="1"/>
    <col min="14081" max="14081" width="17.90625" style="7" customWidth="1"/>
    <col min="14082" max="14082" width="14" style="7" customWidth="1"/>
    <col min="14083" max="14083" width="12.6328125" style="7" customWidth="1"/>
    <col min="14084" max="14084" width="14" style="7" customWidth="1"/>
    <col min="14085" max="14085" width="15.90625" style="7" customWidth="1"/>
    <col min="14086" max="14086" width="23.6328125" style="7" customWidth="1"/>
    <col min="14087" max="14088" width="16" style="7" customWidth="1"/>
    <col min="14089" max="14090" width="15.54296875" style="7" customWidth="1"/>
    <col min="14091" max="14091" width="12.6328125" style="7" customWidth="1"/>
    <col min="14092" max="14092" width="16" style="7" bestFit="1" customWidth="1"/>
    <col min="14093" max="14093" width="11.36328125" style="7" customWidth="1"/>
    <col min="14094" max="14094" width="14.6328125" style="7" customWidth="1"/>
    <col min="14095" max="14095" width="11.453125" style="7" customWidth="1"/>
    <col min="14096" max="14096" width="16.36328125" style="7" customWidth="1"/>
    <col min="14097" max="14097" width="10.54296875" style="7" bestFit="1" customWidth="1"/>
    <col min="14098" max="14329" width="8.36328125" style="7"/>
    <col min="14330" max="14330" width="1" style="7" customWidth="1"/>
    <col min="14331" max="14331" width="6.90625" style="7" customWidth="1"/>
    <col min="14332" max="14332" width="6.6328125" style="7" customWidth="1"/>
    <col min="14333" max="14333" width="16.453125" style="7" customWidth="1"/>
    <col min="14334" max="14334" width="14.6328125" style="7" customWidth="1"/>
    <col min="14335" max="14335" width="16.90625" style="7" customWidth="1"/>
    <col min="14336" max="14336" width="18" style="7" customWidth="1"/>
    <col min="14337" max="14337" width="17.90625" style="7" customWidth="1"/>
    <col min="14338" max="14338" width="14" style="7" customWidth="1"/>
    <col min="14339" max="14339" width="12.6328125" style="7" customWidth="1"/>
    <col min="14340" max="14340" width="14" style="7" customWidth="1"/>
    <col min="14341" max="14341" width="15.90625" style="7" customWidth="1"/>
    <col min="14342" max="14342" width="23.6328125" style="7" customWidth="1"/>
    <col min="14343" max="14344" width="16" style="7" customWidth="1"/>
    <col min="14345" max="14346" width="15.54296875" style="7" customWidth="1"/>
    <col min="14347" max="14347" width="12.6328125" style="7" customWidth="1"/>
    <col min="14348" max="14348" width="16" style="7" bestFit="1" customWidth="1"/>
    <col min="14349" max="14349" width="11.36328125" style="7" customWidth="1"/>
    <col min="14350" max="14350" width="14.6328125" style="7" customWidth="1"/>
    <col min="14351" max="14351" width="11.453125" style="7" customWidth="1"/>
    <col min="14352" max="14352" width="16.36328125" style="7" customWidth="1"/>
    <col min="14353" max="14353" width="10.54296875" style="7" bestFit="1" customWidth="1"/>
    <col min="14354" max="14585" width="8.36328125" style="7"/>
    <col min="14586" max="14586" width="1" style="7" customWidth="1"/>
    <col min="14587" max="14587" width="6.90625" style="7" customWidth="1"/>
    <col min="14588" max="14588" width="6.6328125" style="7" customWidth="1"/>
    <col min="14589" max="14589" width="16.453125" style="7" customWidth="1"/>
    <col min="14590" max="14590" width="14.6328125" style="7" customWidth="1"/>
    <col min="14591" max="14591" width="16.90625" style="7" customWidth="1"/>
    <col min="14592" max="14592" width="18" style="7" customWidth="1"/>
    <col min="14593" max="14593" width="17.90625" style="7" customWidth="1"/>
    <col min="14594" max="14594" width="14" style="7" customWidth="1"/>
    <col min="14595" max="14595" width="12.6328125" style="7" customWidth="1"/>
    <col min="14596" max="14596" width="14" style="7" customWidth="1"/>
    <col min="14597" max="14597" width="15.90625" style="7" customWidth="1"/>
    <col min="14598" max="14598" width="23.6328125" style="7" customWidth="1"/>
    <col min="14599" max="14600" width="16" style="7" customWidth="1"/>
    <col min="14601" max="14602" width="15.54296875" style="7" customWidth="1"/>
    <col min="14603" max="14603" width="12.6328125" style="7" customWidth="1"/>
    <col min="14604" max="14604" width="16" style="7" bestFit="1" customWidth="1"/>
    <col min="14605" max="14605" width="11.36328125" style="7" customWidth="1"/>
    <col min="14606" max="14606" width="14.6328125" style="7" customWidth="1"/>
    <col min="14607" max="14607" width="11.453125" style="7" customWidth="1"/>
    <col min="14608" max="14608" width="16.36328125" style="7" customWidth="1"/>
    <col min="14609" max="14609" width="10.54296875" style="7" bestFit="1" customWidth="1"/>
    <col min="14610" max="14841" width="8.36328125" style="7"/>
    <col min="14842" max="14842" width="1" style="7" customWidth="1"/>
    <col min="14843" max="14843" width="6.90625" style="7" customWidth="1"/>
    <col min="14844" max="14844" width="6.6328125" style="7" customWidth="1"/>
    <col min="14845" max="14845" width="16.453125" style="7" customWidth="1"/>
    <col min="14846" max="14846" width="14.6328125" style="7" customWidth="1"/>
    <col min="14847" max="14847" width="16.90625" style="7" customWidth="1"/>
    <col min="14848" max="14848" width="18" style="7" customWidth="1"/>
    <col min="14849" max="14849" width="17.90625" style="7" customWidth="1"/>
    <col min="14850" max="14850" width="14" style="7" customWidth="1"/>
    <col min="14851" max="14851" width="12.6328125" style="7" customWidth="1"/>
    <col min="14852" max="14852" width="14" style="7" customWidth="1"/>
    <col min="14853" max="14853" width="15.90625" style="7" customWidth="1"/>
    <col min="14854" max="14854" width="23.6328125" style="7" customWidth="1"/>
    <col min="14855" max="14856" width="16" style="7" customWidth="1"/>
    <col min="14857" max="14858" width="15.54296875" style="7" customWidth="1"/>
    <col min="14859" max="14859" width="12.6328125" style="7" customWidth="1"/>
    <col min="14860" max="14860" width="16" style="7" bestFit="1" customWidth="1"/>
    <col min="14861" max="14861" width="11.36328125" style="7" customWidth="1"/>
    <col min="14862" max="14862" width="14.6328125" style="7" customWidth="1"/>
    <col min="14863" max="14863" width="11.453125" style="7" customWidth="1"/>
    <col min="14864" max="14864" width="16.36328125" style="7" customWidth="1"/>
    <col min="14865" max="14865" width="10.54296875" style="7" bestFit="1" customWidth="1"/>
    <col min="14866" max="15097" width="8.36328125" style="7"/>
    <col min="15098" max="15098" width="1" style="7" customWidth="1"/>
    <col min="15099" max="15099" width="6.90625" style="7" customWidth="1"/>
    <col min="15100" max="15100" width="6.6328125" style="7" customWidth="1"/>
    <col min="15101" max="15101" width="16.453125" style="7" customWidth="1"/>
    <col min="15102" max="15102" width="14.6328125" style="7" customWidth="1"/>
    <col min="15103" max="15103" width="16.90625" style="7" customWidth="1"/>
    <col min="15104" max="15104" width="18" style="7" customWidth="1"/>
    <col min="15105" max="15105" width="17.90625" style="7" customWidth="1"/>
    <col min="15106" max="15106" width="14" style="7" customWidth="1"/>
    <col min="15107" max="15107" width="12.6328125" style="7" customWidth="1"/>
    <col min="15108" max="15108" width="14" style="7" customWidth="1"/>
    <col min="15109" max="15109" width="15.90625" style="7" customWidth="1"/>
    <col min="15110" max="15110" width="23.6328125" style="7" customWidth="1"/>
    <col min="15111" max="15112" width="16" style="7" customWidth="1"/>
    <col min="15113" max="15114" width="15.54296875" style="7" customWidth="1"/>
    <col min="15115" max="15115" width="12.6328125" style="7" customWidth="1"/>
    <col min="15116" max="15116" width="16" style="7" bestFit="1" customWidth="1"/>
    <col min="15117" max="15117" width="11.36328125" style="7" customWidth="1"/>
    <col min="15118" max="15118" width="14.6328125" style="7" customWidth="1"/>
    <col min="15119" max="15119" width="11.453125" style="7" customWidth="1"/>
    <col min="15120" max="15120" width="16.36328125" style="7" customWidth="1"/>
    <col min="15121" max="15121" width="10.54296875" style="7" bestFit="1" customWidth="1"/>
    <col min="15122" max="15353" width="8.36328125" style="7"/>
    <col min="15354" max="15354" width="1" style="7" customWidth="1"/>
    <col min="15355" max="15355" width="6.90625" style="7" customWidth="1"/>
    <col min="15356" max="15356" width="6.6328125" style="7" customWidth="1"/>
    <col min="15357" max="15357" width="16.453125" style="7" customWidth="1"/>
    <col min="15358" max="15358" width="14.6328125" style="7" customWidth="1"/>
    <col min="15359" max="15359" width="16.90625" style="7" customWidth="1"/>
    <col min="15360" max="15360" width="18" style="7" customWidth="1"/>
    <col min="15361" max="15361" width="17.90625" style="7" customWidth="1"/>
    <col min="15362" max="15362" width="14" style="7" customWidth="1"/>
    <col min="15363" max="15363" width="12.6328125" style="7" customWidth="1"/>
    <col min="15364" max="15364" width="14" style="7" customWidth="1"/>
    <col min="15365" max="15365" width="15.90625" style="7" customWidth="1"/>
    <col min="15366" max="15366" width="23.6328125" style="7" customWidth="1"/>
    <col min="15367" max="15368" width="16" style="7" customWidth="1"/>
    <col min="15369" max="15370" width="15.54296875" style="7" customWidth="1"/>
    <col min="15371" max="15371" width="12.6328125" style="7" customWidth="1"/>
    <col min="15372" max="15372" width="16" style="7" bestFit="1" customWidth="1"/>
    <col min="15373" max="15373" width="11.36328125" style="7" customWidth="1"/>
    <col min="15374" max="15374" width="14.6328125" style="7" customWidth="1"/>
    <col min="15375" max="15375" width="11.453125" style="7" customWidth="1"/>
    <col min="15376" max="15376" width="16.36328125" style="7" customWidth="1"/>
    <col min="15377" max="15377" width="10.54296875" style="7" bestFit="1" customWidth="1"/>
    <col min="15378" max="15609" width="8.36328125" style="7"/>
    <col min="15610" max="15610" width="1" style="7" customWidth="1"/>
    <col min="15611" max="15611" width="6.90625" style="7" customWidth="1"/>
    <col min="15612" max="15612" width="6.6328125" style="7" customWidth="1"/>
    <col min="15613" max="15613" width="16.453125" style="7" customWidth="1"/>
    <col min="15614" max="15614" width="14.6328125" style="7" customWidth="1"/>
    <col min="15615" max="15615" width="16.90625" style="7" customWidth="1"/>
    <col min="15616" max="15616" width="18" style="7" customWidth="1"/>
    <col min="15617" max="15617" width="17.90625" style="7" customWidth="1"/>
    <col min="15618" max="15618" width="14" style="7" customWidth="1"/>
    <col min="15619" max="15619" width="12.6328125" style="7" customWidth="1"/>
    <col min="15620" max="15620" width="14" style="7" customWidth="1"/>
    <col min="15621" max="15621" width="15.90625" style="7" customWidth="1"/>
    <col min="15622" max="15622" width="23.6328125" style="7" customWidth="1"/>
    <col min="15623" max="15624" width="16" style="7" customWidth="1"/>
    <col min="15625" max="15626" width="15.54296875" style="7" customWidth="1"/>
    <col min="15627" max="15627" width="12.6328125" style="7" customWidth="1"/>
    <col min="15628" max="15628" width="16" style="7" bestFit="1" customWidth="1"/>
    <col min="15629" max="15629" width="11.36328125" style="7" customWidth="1"/>
    <col min="15630" max="15630" width="14.6328125" style="7" customWidth="1"/>
    <col min="15631" max="15631" width="11.453125" style="7" customWidth="1"/>
    <col min="15632" max="15632" width="16.36328125" style="7" customWidth="1"/>
    <col min="15633" max="15633" width="10.54296875" style="7" bestFit="1" customWidth="1"/>
    <col min="15634" max="15865" width="8.36328125" style="7"/>
    <col min="15866" max="15866" width="1" style="7" customWidth="1"/>
    <col min="15867" max="15867" width="6.90625" style="7" customWidth="1"/>
    <col min="15868" max="15868" width="6.6328125" style="7" customWidth="1"/>
    <col min="15869" max="15869" width="16.453125" style="7" customWidth="1"/>
    <col min="15870" max="15870" width="14.6328125" style="7" customWidth="1"/>
    <col min="15871" max="15871" width="16.90625" style="7" customWidth="1"/>
    <col min="15872" max="15872" width="18" style="7" customWidth="1"/>
    <col min="15873" max="15873" width="17.90625" style="7" customWidth="1"/>
    <col min="15874" max="15874" width="14" style="7" customWidth="1"/>
    <col min="15875" max="15875" width="12.6328125" style="7" customWidth="1"/>
    <col min="15876" max="15876" width="14" style="7" customWidth="1"/>
    <col min="15877" max="15877" width="15.90625" style="7" customWidth="1"/>
    <col min="15878" max="15878" width="23.6328125" style="7" customWidth="1"/>
    <col min="15879" max="15880" width="16" style="7" customWidth="1"/>
    <col min="15881" max="15882" width="15.54296875" style="7" customWidth="1"/>
    <col min="15883" max="15883" width="12.6328125" style="7" customWidth="1"/>
    <col min="15884" max="15884" width="16" style="7" bestFit="1" customWidth="1"/>
    <col min="15885" max="15885" width="11.36328125" style="7" customWidth="1"/>
    <col min="15886" max="15886" width="14.6328125" style="7" customWidth="1"/>
    <col min="15887" max="15887" width="11.453125" style="7" customWidth="1"/>
    <col min="15888" max="15888" width="16.36328125" style="7" customWidth="1"/>
    <col min="15889" max="15889" width="10.54296875" style="7" bestFit="1" customWidth="1"/>
    <col min="15890" max="16121" width="8.36328125" style="7"/>
    <col min="16122" max="16122" width="1" style="7" customWidth="1"/>
    <col min="16123" max="16123" width="6.90625" style="7" customWidth="1"/>
    <col min="16124" max="16124" width="6.6328125" style="7" customWidth="1"/>
    <col min="16125" max="16125" width="16.453125" style="7" customWidth="1"/>
    <col min="16126" max="16126" width="14.6328125" style="7" customWidth="1"/>
    <col min="16127" max="16127" width="16.90625" style="7" customWidth="1"/>
    <col min="16128" max="16128" width="18" style="7" customWidth="1"/>
    <col min="16129" max="16129" width="17.90625" style="7" customWidth="1"/>
    <col min="16130" max="16130" width="14" style="7" customWidth="1"/>
    <col min="16131" max="16131" width="12.6328125" style="7" customWidth="1"/>
    <col min="16132" max="16132" width="14" style="7" customWidth="1"/>
    <col min="16133" max="16133" width="15.90625" style="7" customWidth="1"/>
    <col min="16134" max="16134" width="23.6328125" style="7" customWidth="1"/>
    <col min="16135" max="16136" width="16" style="7" customWidth="1"/>
    <col min="16137" max="16138" width="15.54296875" style="7" customWidth="1"/>
    <col min="16139" max="16139" width="12.6328125" style="7" customWidth="1"/>
    <col min="16140" max="16140" width="16" style="7" bestFit="1" customWidth="1"/>
    <col min="16141" max="16141" width="11.36328125" style="7" customWidth="1"/>
    <col min="16142" max="16142" width="14.6328125" style="7" customWidth="1"/>
    <col min="16143" max="16143" width="11.453125" style="7" customWidth="1"/>
    <col min="16144" max="16144" width="16.36328125" style="7" customWidth="1"/>
    <col min="16145" max="16145" width="10.54296875" style="7" bestFit="1" customWidth="1"/>
    <col min="16146" max="16384" width="8.36328125" style="7"/>
  </cols>
  <sheetData>
    <row r="1" spans="1:20" ht="27.75" customHeight="1">
      <c r="A1" s="1"/>
      <c r="B1" s="2"/>
      <c r="C1" s="2"/>
      <c r="D1" s="3"/>
      <c r="E1" s="304" t="s">
        <v>0</v>
      </c>
      <c r="F1" s="305"/>
      <c r="G1" s="305"/>
      <c r="H1" s="305"/>
      <c r="I1" s="305"/>
      <c r="J1" s="305"/>
      <c r="K1" s="3"/>
      <c r="L1" s="4"/>
      <c r="M1" s="4"/>
      <c r="N1" s="306" t="s">
        <v>1</v>
      </c>
      <c r="O1" s="306"/>
      <c r="P1" s="306"/>
      <c r="Q1" s="306"/>
      <c r="R1" s="306"/>
      <c r="S1" s="5"/>
    </row>
    <row r="2" spans="1:20" ht="12.9" customHeight="1">
      <c r="A2" s="1"/>
      <c r="B2" s="5"/>
      <c r="C2" s="5"/>
      <c r="D2" s="5"/>
      <c r="E2" s="307"/>
      <c r="F2" s="307"/>
      <c r="G2" s="307"/>
      <c r="H2" s="307"/>
      <c r="I2" s="307"/>
      <c r="J2" s="307"/>
      <c r="K2" s="5"/>
      <c r="L2" s="8"/>
      <c r="M2" s="8"/>
      <c r="N2" s="9" t="s">
        <v>2</v>
      </c>
      <c r="O2" s="9"/>
      <c r="P2" s="9"/>
      <c r="Q2" s="9"/>
      <c r="R2" s="9"/>
      <c r="S2" s="5"/>
    </row>
    <row r="3" spans="1:20" ht="13.5" customHeight="1">
      <c r="A3" s="1"/>
      <c r="B3" s="308"/>
      <c r="C3" s="308"/>
      <c r="D3" s="308"/>
      <c r="E3" s="10"/>
      <c r="F3" s="10"/>
      <c r="G3" s="10"/>
      <c r="H3" s="10"/>
      <c r="I3" s="11"/>
      <c r="J3" s="11"/>
      <c r="K3" s="5"/>
      <c r="L3" s="12" t="s">
        <v>3</v>
      </c>
      <c r="M3" s="12"/>
      <c r="N3" s="309" t="s">
        <v>4</v>
      </c>
      <c r="O3" s="309"/>
      <c r="P3" s="309"/>
      <c r="Q3" s="309"/>
      <c r="R3" s="309"/>
      <c r="S3" s="5"/>
    </row>
    <row r="4" spans="1:20" ht="26.25" customHeight="1" thickBot="1">
      <c r="A4" s="1"/>
      <c r="B4" s="10"/>
      <c r="C4" s="10"/>
      <c r="D4" s="10"/>
      <c r="E4" s="10"/>
      <c r="F4" s="10"/>
      <c r="G4" s="10"/>
      <c r="H4" s="10"/>
      <c r="I4" s="11"/>
      <c r="J4" s="11"/>
      <c r="K4" s="5"/>
      <c r="L4" s="13"/>
      <c r="M4" s="13"/>
      <c r="N4" s="310"/>
      <c r="O4" s="310"/>
      <c r="P4" s="310"/>
      <c r="Q4" s="310"/>
      <c r="R4" s="310"/>
      <c r="S4" s="5"/>
    </row>
    <row r="5" spans="1:20" ht="15" customHeight="1" thickBot="1">
      <c r="A5" s="1"/>
      <c r="B5" s="311" t="s">
        <v>5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3"/>
      <c r="S5" s="5"/>
    </row>
    <row r="6" spans="1:20" s="18" customFormat="1" ht="19.5" customHeight="1">
      <c r="A6" s="14"/>
      <c r="B6" s="294" t="s">
        <v>6</v>
      </c>
      <c r="C6" s="295"/>
      <c r="D6" s="295"/>
      <c r="E6" s="295"/>
      <c r="F6" s="295"/>
      <c r="G6" s="295"/>
      <c r="H6" s="295"/>
      <c r="I6" s="295"/>
      <c r="J6" s="295"/>
      <c r="K6" s="295"/>
      <c r="L6" s="15"/>
      <c r="M6" s="15"/>
      <c r="N6" s="296" t="s">
        <v>7</v>
      </c>
      <c r="O6" s="296"/>
      <c r="P6" s="16"/>
      <c r="Q6" s="297" t="s">
        <v>8</v>
      </c>
      <c r="R6" s="298"/>
      <c r="S6" s="17"/>
      <c r="T6" s="6"/>
    </row>
    <row r="7" spans="1:20" s="24" customFormat="1" ht="20.25" customHeight="1">
      <c r="A7" s="19"/>
      <c r="B7" s="299" t="s">
        <v>9</v>
      </c>
      <c r="C7" s="300"/>
      <c r="D7" s="300"/>
      <c r="E7" s="300"/>
      <c r="F7" s="300"/>
      <c r="G7" s="300"/>
      <c r="H7" s="300"/>
      <c r="I7" s="300"/>
      <c r="J7" s="300"/>
      <c r="K7" s="300"/>
      <c r="L7" s="20"/>
      <c r="M7" s="20"/>
      <c r="N7" s="301" t="s">
        <v>10</v>
      </c>
      <c r="O7" s="301"/>
      <c r="P7" s="21"/>
      <c r="Q7" s="302" t="s">
        <v>11</v>
      </c>
      <c r="R7" s="303"/>
      <c r="S7" s="22"/>
      <c r="T7" s="23"/>
    </row>
    <row r="8" spans="1:20" s="5" customFormat="1" ht="3.75" customHeight="1" thickBot="1">
      <c r="A8" s="1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28"/>
      <c r="P8" s="28"/>
      <c r="Q8" s="27"/>
      <c r="R8" s="29"/>
      <c r="T8" s="30"/>
    </row>
    <row r="9" spans="1:20" ht="19.5" customHeight="1" thickBot="1">
      <c r="A9" s="31"/>
      <c r="B9" s="268" t="s">
        <v>12</v>
      </c>
      <c r="C9" s="269"/>
      <c r="D9" s="269"/>
      <c r="E9" s="269"/>
      <c r="F9" s="269"/>
      <c r="G9" s="269"/>
      <c r="H9" s="269"/>
      <c r="I9" s="269"/>
      <c r="J9" s="269"/>
      <c r="K9" s="270"/>
      <c r="L9" s="269"/>
      <c r="M9" s="269"/>
      <c r="N9" s="269"/>
      <c r="O9" s="269"/>
      <c r="P9" s="269"/>
      <c r="Q9" s="269"/>
      <c r="R9" s="271"/>
      <c r="S9" s="5"/>
    </row>
    <row r="10" spans="1:20" s="48" customFormat="1" ht="45.75" customHeight="1" thickBot="1">
      <c r="A10" s="32"/>
      <c r="B10" s="272" t="s">
        <v>13</v>
      </c>
      <c r="C10" s="273"/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  <c r="I10" s="38" t="s">
        <v>19</v>
      </c>
      <c r="J10" s="39" t="s">
        <v>20</v>
      </c>
      <c r="K10" s="40" t="s">
        <v>21</v>
      </c>
      <c r="L10" s="34" t="s">
        <v>22</v>
      </c>
      <c r="M10" s="41" t="s">
        <v>23</v>
      </c>
      <c r="N10" s="42" t="s">
        <v>24</v>
      </c>
      <c r="O10" s="39" t="s">
        <v>25</v>
      </c>
      <c r="P10" s="43" t="s">
        <v>26</v>
      </c>
      <c r="Q10" s="44" t="s">
        <v>27</v>
      </c>
      <c r="R10" s="45" t="s">
        <v>28</v>
      </c>
      <c r="S10" s="46"/>
      <c r="T10" s="47"/>
    </row>
    <row r="11" spans="1:20" s="24" customFormat="1" ht="24" customHeight="1" thickBot="1">
      <c r="A11" s="19"/>
      <c r="B11" s="274">
        <v>112706.09</v>
      </c>
      <c r="C11" s="275"/>
      <c r="D11" s="49">
        <v>77322.03</v>
      </c>
      <c r="E11" s="50">
        <v>0</v>
      </c>
      <c r="F11" s="51">
        <f>SUM(B11:E11)</f>
        <v>190028.12</v>
      </c>
      <c r="G11" s="52">
        <v>0</v>
      </c>
      <c r="H11" s="53">
        <v>0</v>
      </c>
      <c r="I11" s="54">
        <v>296.51</v>
      </c>
      <c r="J11" s="55">
        <f>SUM(F11:I11)</f>
        <v>190324.63</v>
      </c>
      <c r="K11" s="56">
        <f>Q94</f>
        <v>159436.84000000005</v>
      </c>
      <c r="L11" s="52">
        <v>0</v>
      </c>
      <c r="M11" s="50">
        <v>0</v>
      </c>
      <c r="N11" s="57">
        <f>SUM(K11:M11)</f>
        <v>159436.84000000005</v>
      </c>
      <c r="O11" s="51">
        <f>SUM(J11-N11)</f>
        <v>30887.78999999995</v>
      </c>
      <c r="P11" s="58">
        <v>0</v>
      </c>
      <c r="Q11" s="59">
        <v>30887.79</v>
      </c>
      <c r="R11" s="60">
        <v>0</v>
      </c>
      <c r="S11" s="61"/>
      <c r="T11" s="62"/>
    </row>
    <row r="12" spans="1:20" ht="16.25" customHeight="1" thickBot="1">
      <c r="A12" s="1"/>
      <c r="B12" s="276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8"/>
      <c r="S12" s="5"/>
      <c r="T12" s="63"/>
    </row>
    <row r="13" spans="1:20" s="67" customFormat="1" ht="12" customHeight="1" thickBot="1">
      <c r="A13" s="64"/>
      <c r="B13" s="279" t="s">
        <v>29</v>
      </c>
      <c r="C13" s="281" t="s">
        <v>30</v>
      </c>
      <c r="D13" s="282"/>
      <c r="E13" s="283" t="s">
        <v>31</v>
      </c>
      <c r="F13" s="285" t="s">
        <v>32</v>
      </c>
      <c r="G13" s="286"/>
      <c r="H13" s="286"/>
      <c r="I13" s="286"/>
      <c r="J13" s="287"/>
      <c r="K13" s="291" t="s">
        <v>33</v>
      </c>
      <c r="L13" s="292"/>
      <c r="M13" s="293"/>
      <c r="N13" s="291" t="s">
        <v>34</v>
      </c>
      <c r="O13" s="292"/>
      <c r="P13" s="293"/>
      <c r="Q13" s="253" t="s">
        <v>35</v>
      </c>
      <c r="R13" s="254"/>
      <c r="S13" s="65"/>
      <c r="T13" s="66"/>
    </row>
    <row r="14" spans="1:20" s="67" customFormat="1" ht="12.75" customHeight="1" thickBot="1">
      <c r="A14" s="64"/>
      <c r="B14" s="280"/>
      <c r="C14" s="257" t="s">
        <v>36</v>
      </c>
      <c r="D14" s="258"/>
      <c r="E14" s="284"/>
      <c r="F14" s="288"/>
      <c r="G14" s="289"/>
      <c r="H14" s="289"/>
      <c r="I14" s="289"/>
      <c r="J14" s="290"/>
      <c r="K14" s="259" t="s">
        <v>37</v>
      </c>
      <c r="L14" s="260"/>
      <c r="M14" s="261"/>
      <c r="N14" s="259"/>
      <c r="O14" s="260"/>
      <c r="P14" s="261"/>
      <c r="Q14" s="255"/>
      <c r="R14" s="256"/>
      <c r="S14" s="68"/>
      <c r="T14" s="69"/>
    </row>
    <row r="15" spans="1:20" s="67" customFormat="1" ht="17" customHeight="1">
      <c r="A15" s="64"/>
      <c r="B15" s="70">
        <v>1</v>
      </c>
      <c r="C15" s="262">
        <v>44872</v>
      </c>
      <c r="D15" s="263"/>
      <c r="E15" s="71">
        <v>110701</v>
      </c>
      <c r="F15" s="264" t="s">
        <v>38</v>
      </c>
      <c r="G15" s="264"/>
      <c r="H15" s="264"/>
      <c r="I15" s="264"/>
      <c r="J15" s="264"/>
      <c r="K15" s="263">
        <v>44866</v>
      </c>
      <c r="L15" s="263"/>
      <c r="M15" s="263"/>
      <c r="N15" s="265" t="s">
        <v>39</v>
      </c>
      <c r="O15" s="265"/>
      <c r="P15" s="265"/>
      <c r="Q15" s="266">
        <v>16.16</v>
      </c>
      <c r="R15" s="267"/>
      <c r="S15" s="68"/>
      <c r="T15" s="69"/>
    </row>
    <row r="16" spans="1:20" s="67" customFormat="1" ht="17" customHeight="1">
      <c r="A16" s="64"/>
      <c r="B16" s="72">
        <v>2</v>
      </c>
      <c r="C16" s="246">
        <v>44872</v>
      </c>
      <c r="D16" s="173"/>
      <c r="E16" s="73">
        <v>110702</v>
      </c>
      <c r="F16" s="182" t="s">
        <v>38</v>
      </c>
      <c r="G16" s="182"/>
      <c r="H16" s="182"/>
      <c r="I16" s="182"/>
      <c r="J16" s="182"/>
      <c r="K16" s="173">
        <v>44866</v>
      </c>
      <c r="L16" s="173"/>
      <c r="M16" s="173"/>
      <c r="N16" s="170" t="s">
        <v>39</v>
      </c>
      <c r="O16" s="170"/>
      <c r="P16" s="170"/>
      <c r="Q16" s="171">
        <v>7966.14</v>
      </c>
      <c r="R16" s="172"/>
      <c r="S16" s="68"/>
      <c r="T16" s="69"/>
    </row>
    <row r="17" spans="1:483" s="67" customFormat="1" ht="17" customHeight="1" thickBot="1">
      <c r="A17" s="64"/>
      <c r="B17" s="72">
        <v>3</v>
      </c>
      <c r="C17" s="247">
        <v>44872</v>
      </c>
      <c r="D17" s="248"/>
      <c r="E17" s="74">
        <v>110703</v>
      </c>
      <c r="F17" s="249" t="s">
        <v>40</v>
      </c>
      <c r="G17" s="249"/>
      <c r="H17" s="249"/>
      <c r="I17" s="249"/>
      <c r="J17" s="249"/>
      <c r="K17" s="248">
        <v>44865</v>
      </c>
      <c r="L17" s="248"/>
      <c r="M17" s="248"/>
      <c r="N17" s="250" t="s">
        <v>39</v>
      </c>
      <c r="O17" s="250"/>
      <c r="P17" s="250"/>
      <c r="Q17" s="251">
        <v>60</v>
      </c>
      <c r="R17" s="252"/>
      <c r="S17" s="68"/>
      <c r="T17" s="69"/>
    </row>
    <row r="18" spans="1:483" s="67" customFormat="1" ht="17" customHeight="1">
      <c r="A18" s="64"/>
      <c r="B18" s="75">
        <v>4</v>
      </c>
      <c r="C18" s="240">
        <v>44873</v>
      </c>
      <c r="D18" s="241"/>
      <c r="E18" s="76">
        <v>5176</v>
      </c>
      <c r="F18" s="242" t="s">
        <v>41</v>
      </c>
      <c r="G18" s="242"/>
      <c r="H18" s="242"/>
      <c r="I18" s="242"/>
      <c r="J18" s="242"/>
      <c r="K18" s="241" t="s">
        <v>42</v>
      </c>
      <c r="L18" s="241"/>
      <c r="M18" s="241"/>
      <c r="N18" s="243" t="s">
        <v>43</v>
      </c>
      <c r="O18" s="243"/>
      <c r="P18" s="243"/>
      <c r="Q18" s="244">
        <v>1247.6300000000001</v>
      </c>
      <c r="R18" s="245"/>
      <c r="S18" s="68"/>
      <c r="T18" s="69"/>
    </row>
    <row r="19" spans="1:483" s="81" customFormat="1" ht="17" customHeight="1">
      <c r="A19" s="77"/>
      <c r="B19" s="72">
        <v>5</v>
      </c>
      <c r="C19" s="225">
        <v>44873</v>
      </c>
      <c r="D19" s="226"/>
      <c r="E19" s="78">
        <v>5176</v>
      </c>
      <c r="F19" s="227" t="s">
        <v>44</v>
      </c>
      <c r="G19" s="227"/>
      <c r="H19" s="227"/>
      <c r="I19" s="227"/>
      <c r="J19" s="227"/>
      <c r="K19" s="226" t="s">
        <v>42</v>
      </c>
      <c r="L19" s="226"/>
      <c r="M19" s="226"/>
      <c r="N19" s="239" t="s">
        <v>43</v>
      </c>
      <c r="O19" s="239"/>
      <c r="P19" s="239"/>
      <c r="Q19" s="229">
        <v>2160.2399999999998</v>
      </c>
      <c r="R19" s="230"/>
      <c r="S19" s="79"/>
      <c r="T19" s="80"/>
    </row>
    <row r="20" spans="1:483" s="81" customFormat="1" ht="17" customHeight="1">
      <c r="A20" s="77"/>
      <c r="B20" s="72">
        <v>6</v>
      </c>
      <c r="C20" s="225">
        <v>44873</v>
      </c>
      <c r="D20" s="226"/>
      <c r="E20" s="78">
        <v>5176</v>
      </c>
      <c r="F20" s="227" t="s">
        <v>45</v>
      </c>
      <c r="G20" s="227"/>
      <c r="H20" s="227"/>
      <c r="I20" s="227"/>
      <c r="J20" s="227"/>
      <c r="K20" s="226" t="s">
        <v>42</v>
      </c>
      <c r="L20" s="226"/>
      <c r="M20" s="226"/>
      <c r="N20" s="239" t="s">
        <v>43</v>
      </c>
      <c r="O20" s="239"/>
      <c r="P20" s="239"/>
      <c r="Q20" s="229">
        <v>5140.8999999999996</v>
      </c>
      <c r="R20" s="230"/>
      <c r="S20" s="79"/>
      <c r="T20" s="80"/>
    </row>
    <row r="21" spans="1:483" s="81" customFormat="1" ht="17" customHeight="1">
      <c r="A21" s="77"/>
      <c r="B21" s="75">
        <v>7</v>
      </c>
      <c r="C21" s="225">
        <v>44873</v>
      </c>
      <c r="D21" s="226"/>
      <c r="E21" s="78">
        <v>5176</v>
      </c>
      <c r="F21" s="227" t="s">
        <v>46</v>
      </c>
      <c r="G21" s="227"/>
      <c r="H21" s="227"/>
      <c r="I21" s="227"/>
      <c r="J21" s="227"/>
      <c r="K21" s="226" t="s">
        <v>42</v>
      </c>
      <c r="L21" s="226"/>
      <c r="M21" s="226"/>
      <c r="N21" s="239" t="s">
        <v>43</v>
      </c>
      <c r="O21" s="239"/>
      <c r="P21" s="239"/>
      <c r="Q21" s="229">
        <v>5322.9</v>
      </c>
      <c r="R21" s="230"/>
      <c r="S21" s="79"/>
      <c r="T21" s="80"/>
    </row>
    <row r="22" spans="1:483" s="81" customFormat="1" ht="17" customHeight="1">
      <c r="A22" s="77"/>
      <c r="B22" s="72">
        <v>8</v>
      </c>
      <c r="C22" s="225">
        <v>44873</v>
      </c>
      <c r="D22" s="226"/>
      <c r="E22" s="78">
        <v>5176</v>
      </c>
      <c r="F22" s="238" t="s">
        <v>47</v>
      </c>
      <c r="G22" s="238"/>
      <c r="H22" s="238"/>
      <c r="I22" s="238"/>
      <c r="J22" s="238"/>
      <c r="K22" s="226" t="s">
        <v>42</v>
      </c>
      <c r="L22" s="226"/>
      <c r="M22" s="226"/>
      <c r="N22" s="239" t="s">
        <v>43</v>
      </c>
      <c r="O22" s="239"/>
      <c r="P22" s="239"/>
      <c r="Q22" s="229">
        <v>2263.79</v>
      </c>
      <c r="R22" s="230"/>
      <c r="S22" s="79"/>
      <c r="T22" s="80"/>
    </row>
    <row r="23" spans="1:483" s="86" customFormat="1" ht="17" customHeight="1">
      <c r="A23" s="82"/>
      <c r="B23" s="72">
        <v>9</v>
      </c>
      <c r="C23" s="225">
        <v>44873</v>
      </c>
      <c r="D23" s="226"/>
      <c r="E23" s="78">
        <v>5176</v>
      </c>
      <c r="F23" s="238" t="s">
        <v>48</v>
      </c>
      <c r="G23" s="238"/>
      <c r="H23" s="238"/>
      <c r="I23" s="238"/>
      <c r="J23" s="238"/>
      <c r="K23" s="226" t="s">
        <v>42</v>
      </c>
      <c r="L23" s="226"/>
      <c r="M23" s="226"/>
      <c r="N23" s="239" t="s">
        <v>43</v>
      </c>
      <c r="O23" s="239"/>
      <c r="P23" s="239"/>
      <c r="Q23" s="229">
        <v>1581.06</v>
      </c>
      <c r="R23" s="230"/>
      <c r="S23" s="83"/>
      <c r="T23" s="84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</row>
    <row r="24" spans="1:483" s="86" customFormat="1" ht="17" customHeight="1">
      <c r="A24" s="82"/>
      <c r="B24" s="75">
        <v>10</v>
      </c>
      <c r="C24" s="225">
        <v>44873</v>
      </c>
      <c r="D24" s="226"/>
      <c r="E24" s="78">
        <v>5176</v>
      </c>
      <c r="F24" s="238" t="s">
        <v>49</v>
      </c>
      <c r="G24" s="238"/>
      <c r="H24" s="238"/>
      <c r="I24" s="238"/>
      <c r="J24" s="238"/>
      <c r="K24" s="226" t="s">
        <v>42</v>
      </c>
      <c r="L24" s="226"/>
      <c r="M24" s="226"/>
      <c r="N24" s="239" t="s">
        <v>43</v>
      </c>
      <c r="O24" s="239"/>
      <c r="P24" s="239"/>
      <c r="Q24" s="229">
        <v>1609.99</v>
      </c>
      <c r="R24" s="230"/>
      <c r="S24" s="83"/>
      <c r="T24" s="84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</row>
    <row r="25" spans="1:483" s="86" customFormat="1" ht="17" customHeight="1">
      <c r="A25" s="82"/>
      <c r="B25" s="72">
        <v>11</v>
      </c>
      <c r="C25" s="225">
        <v>44873</v>
      </c>
      <c r="D25" s="226"/>
      <c r="E25" s="78">
        <v>5176</v>
      </c>
      <c r="F25" s="238" t="s">
        <v>50</v>
      </c>
      <c r="G25" s="238"/>
      <c r="H25" s="238"/>
      <c r="I25" s="238"/>
      <c r="J25" s="238"/>
      <c r="K25" s="226" t="s">
        <v>42</v>
      </c>
      <c r="L25" s="226"/>
      <c r="M25" s="226"/>
      <c r="N25" s="239" t="s">
        <v>43</v>
      </c>
      <c r="O25" s="239"/>
      <c r="P25" s="239"/>
      <c r="Q25" s="229">
        <v>2130.58</v>
      </c>
      <c r="R25" s="230"/>
      <c r="S25" s="83"/>
      <c r="T25" s="84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</row>
    <row r="26" spans="1:483" s="86" customFormat="1" ht="17" customHeight="1">
      <c r="A26" s="82"/>
      <c r="B26" s="72">
        <v>12</v>
      </c>
      <c r="C26" s="225">
        <v>44873</v>
      </c>
      <c r="D26" s="226"/>
      <c r="E26" s="78">
        <v>5176</v>
      </c>
      <c r="F26" s="238" t="s">
        <v>51</v>
      </c>
      <c r="G26" s="238"/>
      <c r="H26" s="238"/>
      <c r="I26" s="238"/>
      <c r="J26" s="238"/>
      <c r="K26" s="226" t="s">
        <v>42</v>
      </c>
      <c r="L26" s="226"/>
      <c r="M26" s="226"/>
      <c r="N26" s="228" t="s">
        <v>43</v>
      </c>
      <c r="O26" s="228"/>
      <c r="P26" s="228"/>
      <c r="Q26" s="229">
        <v>3361.54</v>
      </c>
      <c r="R26" s="230"/>
      <c r="S26" s="83"/>
      <c r="T26" s="87"/>
    </row>
    <row r="27" spans="1:483" s="86" customFormat="1" ht="17" customHeight="1">
      <c r="A27" s="82"/>
      <c r="B27" s="75">
        <v>13</v>
      </c>
      <c r="C27" s="225">
        <v>44873</v>
      </c>
      <c r="D27" s="226"/>
      <c r="E27" s="78">
        <v>5176</v>
      </c>
      <c r="F27" s="238" t="s">
        <v>52</v>
      </c>
      <c r="G27" s="238"/>
      <c r="H27" s="238"/>
      <c r="I27" s="238"/>
      <c r="J27" s="238"/>
      <c r="K27" s="226"/>
      <c r="L27" s="226"/>
      <c r="M27" s="226"/>
      <c r="N27" s="228" t="s">
        <v>43</v>
      </c>
      <c r="O27" s="228"/>
      <c r="P27" s="228"/>
      <c r="Q27" s="229">
        <v>2160.16</v>
      </c>
      <c r="R27" s="230"/>
      <c r="S27" s="83"/>
      <c r="T27" s="87"/>
    </row>
    <row r="28" spans="1:483" s="86" customFormat="1" ht="17" customHeight="1">
      <c r="A28" s="82"/>
      <c r="B28" s="72">
        <v>14</v>
      </c>
      <c r="C28" s="225">
        <v>44873</v>
      </c>
      <c r="D28" s="226"/>
      <c r="E28" s="78">
        <v>5176</v>
      </c>
      <c r="F28" s="238" t="s">
        <v>53</v>
      </c>
      <c r="G28" s="238"/>
      <c r="H28" s="238"/>
      <c r="I28" s="238"/>
      <c r="J28" s="238"/>
      <c r="K28" s="226" t="s">
        <v>42</v>
      </c>
      <c r="L28" s="226"/>
      <c r="M28" s="226"/>
      <c r="N28" s="228" t="s">
        <v>43</v>
      </c>
      <c r="O28" s="228"/>
      <c r="P28" s="228"/>
      <c r="Q28" s="229">
        <v>3338.36</v>
      </c>
      <c r="R28" s="230"/>
      <c r="S28" s="83"/>
      <c r="T28" s="84"/>
      <c r="U28" s="85"/>
      <c r="V28" s="85"/>
      <c r="W28" s="85"/>
      <c r="X28" s="85"/>
      <c r="Y28" s="85"/>
      <c r="Z28" s="85"/>
      <c r="AA28" s="85"/>
      <c r="AB28" s="85"/>
      <c r="AC28" s="85"/>
    </row>
    <row r="29" spans="1:483" s="86" customFormat="1" ht="17" customHeight="1" thickBot="1">
      <c r="A29" s="82"/>
      <c r="B29" s="72">
        <v>15</v>
      </c>
      <c r="C29" s="225">
        <v>44873</v>
      </c>
      <c r="D29" s="226"/>
      <c r="E29" s="78">
        <v>5176</v>
      </c>
      <c r="F29" s="238" t="s">
        <v>54</v>
      </c>
      <c r="G29" s="238"/>
      <c r="H29" s="238"/>
      <c r="I29" s="238"/>
      <c r="J29" s="238"/>
      <c r="K29" s="226" t="s">
        <v>42</v>
      </c>
      <c r="L29" s="226"/>
      <c r="M29" s="226"/>
      <c r="N29" s="228" t="s">
        <v>43</v>
      </c>
      <c r="O29" s="228"/>
      <c r="P29" s="228"/>
      <c r="Q29" s="229">
        <v>4700.1099999999997</v>
      </c>
      <c r="R29" s="230"/>
      <c r="S29" s="83"/>
      <c r="T29" s="84"/>
      <c r="U29" s="85"/>
      <c r="V29" s="85"/>
      <c r="W29" s="85"/>
      <c r="X29" s="85"/>
      <c r="Y29" s="85"/>
      <c r="Z29" s="85"/>
      <c r="AA29" s="85"/>
      <c r="AB29" s="85"/>
      <c r="AC29" s="85"/>
    </row>
    <row r="30" spans="1:483" s="89" customFormat="1" ht="17" customHeight="1">
      <c r="A30" s="88"/>
      <c r="B30" s="75">
        <v>16</v>
      </c>
      <c r="C30" s="225">
        <v>44873</v>
      </c>
      <c r="D30" s="226"/>
      <c r="E30" s="78">
        <v>5176</v>
      </c>
      <c r="F30" s="238" t="s">
        <v>55</v>
      </c>
      <c r="G30" s="238"/>
      <c r="H30" s="238"/>
      <c r="I30" s="238"/>
      <c r="J30" s="238"/>
      <c r="K30" s="226" t="s">
        <v>42</v>
      </c>
      <c r="L30" s="226"/>
      <c r="M30" s="226"/>
      <c r="N30" s="228" t="s">
        <v>43</v>
      </c>
      <c r="O30" s="228"/>
      <c r="P30" s="228"/>
      <c r="Q30" s="229">
        <v>3880.99</v>
      </c>
      <c r="R30" s="230"/>
      <c r="S30" s="83"/>
      <c r="T30" s="84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/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  <c r="II30" s="85"/>
      <c r="IJ30" s="85"/>
      <c r="IK30" s="85"/>
      <c r="IL30" s="85"/>
      <c r="IM30" s="85"/>
      <c r="IN30" s="85"/>
      <c r="IO30" s="85"/>
      <c r="IP30" s="85"/>
      <c r="IQ30" s="85"/>
      <c r="IR30" s="85"/>
      <c r="IS30" s="85"/>
      <c r="IT30" s="85"/>
      <c r="IU30" s="85"/>
      <c r="IV30" s="85"/>
      <c r="IW30" s="85"/>
      <c r="IX30" s="85"/>
      <c r="IY30" s="85"/>
      <c r="IZ30" s="85"/>
      <c r="JA30" s="85"/>
      <c r="JB30" s="85"/>
      <c r="JC30" s="85"/>
      <c r="JD30" s="85"/>
      <c r="JE30" s="85"/>
      <c r="JF30" s="85"/>
      <c r="JG30" s="85"/>
      <c r="JH30" s="85"/>
      <c r="JI30" s="85"/>
      <c r="JJ30" s="85"/>
      <c r="JK30" s="85"/>
      <c r="JL30" s="85"/>
      <c r="JM30" s="85"/>
      <c r="JN30" s="85"/>
      <c r="JO30" s="85"/>
      <c r="JP30" s="85"/>
      <c r="JQ30" s="85"/>
      <c r="JR30" s="85"/>
      <c r="JS30" s="85"/>
      <c r="JT30" s="85"/>
      <c r="JU30" s="85"/>
      <c r="JV30" s="85"/>
      <c r="JW30" s="85"/>
      <c r="JX30" s="85"/>
      <c r="JY30" s="85"/>
      <c r="JZ30" s="85"/>
      <c r="KA30" s="85"/>
      <c r="KB30" s="85"/>
      <c r="KC30" s="85"/>
      <c r="KD30" s="85"/>
      <c r="KE30" s="85"/>
      <c r="KF30" s="85"/>
      <c r="KG30" s="85"/>
      <c r="KH30" s="85"/>
      <c r="KI30" s="85"/>
      <c r="KJ30" s="85"/>
      <c r="KK30" s="85"/>
      <c r="KL30" s="85"/>
      <c r="KM30" s="85"/>
      <c r="KN30" s="85"/>
      <c r="KO30" s="85"/>
      <c r="KP30" s="85"/>
      <c r="KQ30" s="85"/>
      <c r="KR30" s="85"/>
      <c r="KS30" s="85"/>
      <c r="KT30" s="85"/>
      <c r="KU30" s="85"/>
      <c r="KV30" s="85"/>
      <c r="KW30" s="85"/>
      <c r="KX30" s="85"/>
      <c r="KY30" s="85"/>
      <c r="KZ30" s="85"/>
      <c r="LA30" s="85"/>
      <c r="LB30" s="85"/>
      <c r="LC30" s="85"/>
      <c r="LD30" s="85"/>
      <c r="LE30" s="85"/>
      <c r="LF30" s="85"/>
      <c r="LG30" s="85"/>
      <c r="LH30" s="85"/>
      <c r="LI30" s="85"/>
      <c r="LJ30" s="85"/>
      <c r="LK30" s="85"/>
      <c r="LL30" s="85"/>
      <c r="LM30" s="85"/>
      <c r="LN30" s="85"/>
      <c r="LO30" s="85"/>
      <c r="LP30" s="85"/>
      <c r="LQ30" s="85"/>
      <c r="LR30" s="85"/>
      <c r="LS30" s="85"/>
      <c r="LT30" s="85"/>
      <c r="LU30" s="85"/>
      <c r="LV30" s="85"/>
      <c r="LW30" s="85"/>
      <c r="LX30" s="85"/>
      <c r="LY30" s="85"/>
      <c r="LZ30" s="85"/>
      <c r="MA30" s="85"/>
      <c r="MB30" s="85"/>
      <c r="MC30" s="85"/>
      <c r="MD30" s="85"/>
      <c r="ME30" s="85"/>
      <c r="MF30" s="85"/>
      <c r="MG30" s="85"/>
      <c r="MH30" s="85"/>
      <c r="MI30" s="85"/>
      <c r="MJ30" s="85"/>
      <c r="MK30" s="85"/>
      <c r="ML30" s="85"/>
      <c r="MM30" s="85"/>
      <c r="MN30" s="85"/>
      <c r="MO30" s="85"/>
      <c r="MP30" s="85"/>
      <c r="MQ30" s="85"/>
      <c r="MR30" s="85"/>
      <c r="MS30" s="85"/>
      <c r="MT30" s="85"/>
      <c r="MU30" s="85"/>
      <c r="MV30" s="85"/>
      <c r="MW30" s="85"/>
      <c r="MX30" s="85"/>
      <c r="MY30" s="85"/>
      <c r="MZ30" s="85"/>
      <c r="NA30" s="85"/>
      <c r="NB30" s="85"/>
      <c r="NC30" s="85"/>
      <c r="ND30" s="85"/>
      <c r="NE30" s="85"/>
      <c r="NF30" s="85"/>
      <c r="NG30" s="85"/>
      <c r="NH30" s="85"/>
      <c r="NI30" s="85"/>
      <c r="NJ30" s="85"/>
      <c r="NK30" s="85"/>
      <c r="NL30" s="85"/>
      <c r="NM30" s="85"/>
      <c r="NN30" s="85"/>
      <c r="NO30" s="85"/>
      <c r="NP30" s="85"/>
      <c r="NQ30" s="85"/>
      <c r="NR30" s="85"/>
      <c r="NS30" s="85"/>
      <c r="NT30" s="85"/>
      <c r="NU30" s="85"/>
      <c r="NV30" s="85"/>
      <c r="NW30" s="85"/>
      <c r="NX30" s="85"/>
      <c r="NY30" s="85"/>
      <c r="NZ30" s="85"/>
      <c r="OA30" s="85"/>
      <c r="OB30" s="85"/>
      <c r="OC30" s="85"/>
      <c r="OD30" s="85"/>
      <c r="OE30" s="85"/>
      <c r="OF30" s="85"/>
      <c r="OG30" s="85"/>
      <c r="OH30" s="85"/>
      <c r="OI30" s="85"/>
      <c r="OJ30" s="85"/>
      <c r="OK30" s="85"/>
      <c r="OL30" s="85"/>
      <c r="OM30" s="85"/>
      <c r="ON30" s="85"/>
      <c r="OO30" s="85"/>
      <c r="OP30" s="85"/>
      <c r="OQ30" s="85"/>
      <c r="OR30" s="85"/>
      <c r="OS30" s="85"/>
      <c r="OT30" s="85"/>
      <c r="OU30" s="85"/>
      <c r="OV30" s="85"/>
      <c r="OW30" s="85"/>
      <c r="OX30" s="85"/>
      <c r="OY30" s="85"/>
      <c r="OZ30" s="85"/>
      <c r="PA30" s="85"/>
      <c r="PB30" s="85"/>
      <c r="PC30" s="85"/>
      <c r="PD30" s="85"/>
      <c r="PE30" s="85"/>
      <c r="PF30" s="85"/>
      <c r="PG30" s="85"/>
      <c r="PH30" s="85"/>
      <c r="PI30" s="85"/>
      <c r="PJ30" s="85"/>
      <c r="PK30" s="85"/>
      <c r="PL30" s="85"/>
      <c r="PM30" s="85"/>
      <c r="PN30" s="85"/>
      <c r="PO30" s="85"/>
      <c r="PP30" s="85"/>
      <c r="PQ30" s="85"/>
      <c r="PR30" s="85"/>
      <c r="PS30" s="85"/>
      <c r="PT30" s="85"/>
      <c r="PU30" s="85"/>
      <c r="PV30" s="85"/>
      <c r="PW30" s="85"/>
      <c r="PX30" s="85"/>
      <c r="PY30" s="85"/>
      <c r="PZ30" s="85"/>
      <c r="QA30" s="85"/>
      <c r="QB30" s="85"/>
      <c r="QC30" s="85"/>
      <c r="QD30" s="85"/>
      <c r="QE30" s="85"/>
      <c r="QF30" s="85"/>
      <c r="QG30" s="85"/>
      <c r="QH30" s="85"/>
      <c r="QI30" s="85"/>
      <c r="QJ30" s="85"/>
      <c r="QK30" s="85"/>
      <c r="QL30" s="85"/>
      <c r="QM30" s="85"/>
      <c r="QN30" s="85"/>
      <c r="QO30" s="85"/>
      <c r="QP30" s="85"/>
      <c r="QQ30" s="85"/>
      <c r="QR30" s="85"/>
      <c r="QS30" s="85"/>
      <c r="QT30" s="85"/>
      <c r="QU30" s="85"/>
      <c r="QV30" s="85"/>
      <c r="QW30" s="85"/>
      <c r="QX30" s="85"/>
      <c r="QY30" s="85"/>
      <c r="QZ30" s="85"/>
      <c r="RA30" s="85"/>
      <c r="RB30" s="85"/>
      <c r="RC30" s="85"/>
      <c r="RD30" s="85"/>
      <c r="RE30" s="85"/>
      <c r="RF30" s="85"/>
      <c r="RG30" s="85"/>
      <c r="RH30" s="85"/>
      <c r="RI30" s="85"/>
      <c r="RJ30" s="85"/>
      <c r="RK30" s="85"/>
      <c r="RL30" s="85"/>
      <c r="RM30" s="85"/>
      <c r="RN30" s="85"/>
      <c r="RO30" s="85"/>
    </row>
    <row r="31" spans="1:483" s="85" customFormat="1" ht="17" customHeight="1">
      <c r="A31" s="88"/>
      <c r="B31" s="72">
        <v>17</v>
      </c>
      <c r="C31" s="225">
        <v>44873</v>
      </c>
      <c r="D31" s="226"/>
      <c r="E31" s="78">
        <v>5176</v>
      </c>
      <c r="F31" s="238" t="s">
        <v>56</v>
      </c>
      <c r="G31" s="238"/>
      <c r="H31" s="238"/>
      <c r="I31" s="238"/>
      <c r="J31" s="238"/>
      <c r="K31" s="226" t="s">
        <v>42</v>
      </c>
      <c r="L31" s="226"/>
      <c r="M31" s="226"/>
      <c r="N31" s="228" t="s">
        <v>43</v>
      </c>
      <c r="O31" s="228"/>
      <c r="P31" s="228"/>
      <c r="Q31" s="229">
        <v>3073.13</v>
      </c>
      <c r="R31" s="230"/>
      <c r="S31" s="83"/>
      <c r="T31" s="84"/>
    </row>
    <row r="32" spans="1:483" s="85" customFormat="1" ht="17" customHeight="1">
      <c r="A32" s="88"/>
      <c r="B32" s="72">
        <v>18</v>
      </c>
      <c r="C32" s="225">
        <v>44873</v>
      </c>
      <c r="D32" s="226"/>
      <c r="E32" s="78">
        <v>5176</v>
      </c>
      <c r="F32" s="238" t="s">
        <v>57</v>
      </c>
      <c r="G32" s="238"/>
      <c r="H32" s="238"/>
      <c r="I32" s="238"/>
      <c r="J32" s="238"/>
      <c r="K32" s="226" t="s">
        <v>42</v>
      </c>
      <c r="L32" s="226"/>
      <c r="M32" s="226"/>
      <c r="N32" s="228" t="s">
        <v>43</v>
      </c>
      <c r="O32" s="228"/>
      <c r="P32" s="228"/>
      <c r="Q32" s="229">
        <v>3925.04</v>
      </c>
      <c r="R32" s="230"/>
      <c r="S32" s="83"/>
      <c r="T32" s="84"/>
    </row>
    <row r="33" spans="1:483" s="85" customFormat="1" ht="17" customHeight="1">
      <c r="A33" s="88"/>
      <c r="B33" s="75">
        <v>19</v>
      </c>
      <c r="C33" s="225">
        <v>44873</v>
      </c>
      <c r="D33" s="226"/>
      <c r="E33" s="78">
        <v>5176</v>
      </c>
      <c r="F33" s="238" t="s">
        <v>58</v>
      </c>
      <c r="G33" s="238"/>
      <c r="H33" s="238"/>
      <c r="I33" s="238"/>
      <c r="J33" s="238"/>
      <c r="K33" s="226" t="s">
        <v>42</v>
      </c>
      <c r="L33" s="226"/>
      <c r="M33" s="226"/>
      <c r="N33" s="228" t="s">
        <v>43</v>
      </c>
      <c r="O33" s="228"/>
      <c r="P33" s="228"/>
      <c r="Q33" s="229">
        <v>2290.65</v>
      </c>
      <c r="R33" s="230"/>
      <c r="S33" s="83"/>
      <c r="T33" s="84"/>
    </row>
    <row r="34" spans="1:483" s="85" customFormat="1" ht="17" customHeight="1">
      <c r="A34" s="88"/>
      <c r="B34" s="72">
        <v>20</v>
      </c>
      <c r="C34" s="225">
        <v>44873</v>
      </c>
      <c r="D34" s="226"/>
      <c r="E34" s="78">
        <v>5176</v>
      </c>
      <c r="F34" s="227" t="s">
        <v>59</v>
      </c>
      <c r="G34" s="227"/>
      <c r="H34" s="227"/>
      <c r="I34" s="227"/>
      <c r="J34" s="227"/>
      <c r="K34" s="226" t="s">
        <v>42</v>
      </c>
      <c r="L34" s="226"/>
      <c r="M34" s="226"/>
      <c r="N34" s="228" t="s">
        <v>43</v>
      </c>
      <c r="O34" s="228"/>
      <c r="P34" s="228"/>
      <c r="Q34" s="229">
        <v>4392</v>
      </c>
      <c r="R34" s="230"/>
      <c r="S34" s="90"/>
      <c r="T34" s="84"/>
      <c r="AA34" s="91"/>
    </row>
    <row r="35" spans="1:483" s="85" customFormat="1" ht="17" customHeight="1">
      <c r="A35" s="88"/>
      <c r="B35" s="72">
        <v>21</v>
      </c>
      <c r="C35" s="225">
        <v>44873</v>
      </c>
      <c r="D35" s="226"/>
      <c r="E35" s="78">
        <v>5176</v>
      </c>
      <c r="F35" s="227" t="s">
        <v>60</v>
      </c>
      <c r="G35" s="227"/>
      <c r="H35" s="227"/>
      <c r="I35" s="227"/>
      <c r="J35" s="227"/>
      <c r="K35" s="226" t="s">
        <v>42</v>
      </c>
      <c r="L35" s="226"/>
      <c r="M35" s="226"/>
      <c r="N35" s="228" t="s">
        <v>43</v>
      </c>
      <c r="O35" s="228"/>
      <c r="P35" s="228"/>
      <c r="Q35" s="229">
        <v>5023.6099999999997</v>
      </c>
      <c r="R35" s="230"/>
      <c r="S35" s="90"/>
      <c r="T35" s="84"/>
      <c r="AA35" s="91"/>
    </row>
    <row r="36" spans="1:483" s="85" customFormat="1" ht="17" customHeight="1">
      <c r="A36" s="88"/>
      <c r="B36" s="75">
        <v>22</v>
      </c>
      <c r="C36" s="225">
        <v>44873</v>
      </c>
      <c r="D36" s="226"/>
      <c r="E36" s="78">
        <v>5176</v>
      </c>
      <c r="F36" s="227" t="s">
        <v>61</v>
      </c>
      <c r="G36" s="227"/>
      <c r="H36" s="227"/>
      <c r="I36" s="227"/>
      <c r="J36" s="227"/>
      <c r="K36" s="226" t="s">
        <v>42</v>
      </c>
      <c r="L36" s="226"/>
      <c r="M36" s="226"/>
      <c r="N36" s="228" t="s">
        <v>43</v>
      </c>
      <c r="O36" s="228"/>
      <c r="P36" s="228"/>
      <c r="Q36" s="229">
        <v>2244.8200000000002</v>
      </c>
      <c r="R36" s="230"/>
      <c r="S36" s="83"/>
      <c r="T36" s="84"/>
    </row>
    <row r="37" spans="1:483" s="85" customFormat="1" ht="17" customHeight="1">
      <c r="A37" s="88"/>
      <c r="B37" s="72">
        <v>23</v>
      </c>
      <c r="C37" s="225">
        <v>44873</v>
      </c>
      <c r="D37" s="226"/>
      <c r="E37" s="78">
        <v>5176</v>
      </c>
      <c r="F37" s="227" t="s">
        <v>62</v>
      </c>
      <c r="G37" s="227"/>
      <c r="H37" s="227"/>
      <c r="I37" s="227"/>
      <c r="J37" s="227"/>
      <c r="K37" s="226" t="s">
        <v>42</v>
      </c>
      <c r="L37" s="226"/>
      <c r="M37" s="226"/>
      <c r="N37" s="228" t="s">
        <v>43</v>
      </c>
      <c r="O37" s="228"/>
      <c r="P37" s="228"/>
      <c r="Q37" s="229">
        <v>3180.8</v>
      </c>
      <c r="R37" s="230"/>
      <c r="S37" s="83"/>
      <c r="T37" s="92"/>
      <c r="U37" s="237"/>
      <c r="V37" s="237"/>
      <c r="W37" s="237"/>
      <c r="X37" s="237"/>
      <c r="Y37" s="237"/>
    </row>
    <row r="38" spans="1:483" s="85" customFormat="1" ht="17" customHeight="1">
      <c r="A38" s="88"/>
      <c r="B38" s="72">
        <v>24</v>
      </c>
      <c r="C38" s="225">
        <v>44873</v>
      </c>
      <c r="D38" s="226"/>
      <c r="E38" s="78">
        <v>5176</v>
      </c>
      <c r="F38" s="227" t="s">
        <v>63</v>
      </c>
      <c r="G38" s="227"/>
      <c r="H38" s="227"/>
      <c r="I38" s="227"/>
      <c r="J38" s="227"/>
      <c r="K38" s="226" t="s">
        <v>42</v>
      </c>
      <c r="L38" s="226"/>
      <c r="M38" s="226"/>
      <c r="N38" s="228" t="s">
        <v>43</v>
      </c>
      <c r="O38" s="228"/>
      <c r="P38" s="228"/>
      <c r="Q38" s="229">
        <v>1538.99</v>
      </c>
      <c r="R38" s="230"/>
      <c r="S38" s="83"/>
      <c r="T38" s="84"/>
      <c r="U38" s="237"/>
      <c r="V38" s="237"/>
      <c r="W38" s="237"/>
      <c r="X38" s="237"/>
      <c r="Y38" s="237"/>
    </row>
    <row r="39" spans="1:483" s="85" customFormat="1" ht="17" customHeight="1">
      <c r="A39" s="88"/>
      <c r="B39" s="75">
        <v>25</v>
      </c>
      <c r="C39" s="225">
        <v>44873</v>
      </c>
      <c r="D39" s="226"/>
      <c r="E39" s="78">
        <v>5176</v>
      </c>
      <c r="F39" s="227" t="s">
        <v>64</v>
      </c>
      <c r="G39" s="227"/>
      <c r="H39" s="227"/>
      <c r="I39" s="227"/>
      <c r="J39" s="227"/>
      <c r="K39" s="226" t="s">
        <v>42</v>
      </c>
      <c r="L39" s="226"/>
      <c r="M39" s="226"/>
      <c r="N39" s="228" t="s">
        <v>43</v>
      </c>
      <c r="O39" s="228"/>
      <c r="P39" s="228"/>
      <c r="Q39" s="229">
        <v>1146.8699999999999</v>
      </c>
      <c r="R39" s="230"/>
      <c r="S39" s="93"/>
      <c r="T39" s="84"/>
      <c r="U39" s="237"/>
      <c r="V39" s="237"/>
      <c r="W39" s="237"/>
      <c r="X39" s="237"/>
      <c r="Y39" s="237"/>
    </row>
    <row r="40" spans="1:483" s="95" customFormat="1" ht="17" customHeight="1" thickBot="1">
      <c r="A40" s="88"/>
      <c r="B40" s="72">
        <v>26</v>
      </c>
      <c r="C40" s="225">
        <v>44873</v>
      </c>
      <c r="D40" s="226"/>
      <c r="E40" s="78">
        <v>5176</v>
      </c>
      <c r="F40" s="227" t="s">
        <v>65</v>
      </c>
      <c r="G40" s="227"/>
      <c r="H40" s="227"/>
      <c r="I40" s="227"/>
      <c r="J40" s="227"/>
      <c r="K40" s="226" t="s">
        <v>42</v>
      </c>
      <c r="L40" s="226"/>
      <c r="M40" s="226"/>
      <c r="N40" s="228" t="s">
        <v>43</v>
      </c>
      <c r="O40" s="228"/>
      <c r="P40" s="228"/>
      <c r="Q40" s="229">
        <v>2296.4499999999998</v>
      </c>
      <c r="R40" s="230"/>
      <c r="S40" s="94"/>
      <c r="T40" s="84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85"/>
      <c r="FG40" s="85"/>
      <c r="FH40" s="85"/>
      <c r="FI40" s="85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85"/>
      <c r="FU40" s="85"/>
      <c r="FV40" s="85"/>
      <c r="FW40" s="85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85"/>
      <c r="GI40" s="85"/>
      <c r="GJ40" s="85"/>
      <c r="GK40" s="85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85"/>
      <c r="GW40" s="85"/>
      <c r="GX40" s="85"/>
      <c r="GY40" s="85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85"/>
      <c r="HK40" s="85"/>
      <c r="HL40" s="85"/>
      <c r="HM40" s="85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85"/>
      <c r="HY40" s="85"/>
      <c r="HZ40" s="85"/>
      <c r="IA40" s="85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85"/>
      <c r="IM40" s="85"/>
      <c r="IN40" s="85"/>
      <c r="IO40" s="85"/>
      <c r="IP40" s="85"/>
      <c r="IQ40" s="85"/>
      <c r="IR40" s="85"/>
      <c r="IS40" s="85"/>
      <c r="IT40" s="85"/>
      <c r="IU40" s="85"/>
      <c r="IV40" s="85"/>
      <c r="IW40" s="85"/>
      <c r="IX40" s="85"/>
      <c r="IY40" s="85"/>
      <c r="IZ40" s="85"/>
      <c r="JA40" s="85"/>
      <c r="JB40" s="85"/>
      <c r="JC40" s="85"/>
      <c r="JD40" s="85"/>
      <c r="JE40" s="85"/>
      <c r="JF40" s="85"/>
      <c r="JG40" s="85"/>
      <c r="JH40" s="85"/>
      <c r="JI40" s="85"/>
      <c r="JJ40" s="85"/>
      <c r="JK40" s="85"/>
      <c r="JL40" s="85"/>
      <c r="JM40" s="85"/>
      <c r="JN40" s="85"/>
      <c r="JO40" s="85"/>
      <c r="JP40" s="85"/>
      <c r="JQ40" s="85"/>
      <c r="JR40" s="85"/>
      <c r="JS40" s="85"/>
      <c r="JT40" s="85"/>
      <c r="JU40" s="85"/>
      <c r="JV40" s="85"/>
      <c r="JW40" s="85"/>
      <c r="JX40" s="85"/>
      <c r="JY40" s="85"/>
      <c r="JZ40" s="85"/>
      <c r="KA40" s="85"/>
      <c r="KB40" s="85"/>
      <c r="KC40" s="85"/>
      <c r="KD40" s="85"/>
      <c r="KE40" s="85"/>
      <c r="KF40" s="85"/>
      <c r="KG40" s="85"/>
      <c r="KH40" s="85"/>
      <c r="KI40" s="85"/>
      <c r="KJ40" s="85"/>
      <c r="KK40" s="85"/>
      <c r="KL40" s="85"/>
      <c r="KM40" s="85"/>
      <c r="KN40" s="85"/>
      <c r="KO40" s="85"/>
      <c r="KP40" s="85"/>
      <c r="KQ40" s="85"/>
      <c r="KR40" s="85"/>
      <c r="KS40" s="85"/>
      <c r="KT40" s="85"/>
      <c r="KU40" s="85"/>
      <c r="KV40" s="85"/>
      <c r="KW40" s="85"/>
      <c r="KX40" s="85"/>
      <c r="KY40" s="85"/>
      <c r="KZ40" s="85"/>
      <c r="LA40" s="85"/>
      <c r="LB40" s="85"/>
      <c r="LC40" s="85"/>
      <c r="LD40" s="85"/>
      <c r="LE40" s="85"/>
      <c r="LF40" s="85"/>
      <c r="LG40" s="85"/>
      <c r="LH40" s="85"/>
      <c r="LI40" s="85"/>
      <c r="LJ40" s="85"/>
      <c r="LK40" s="85"/>
      <c r="LL40" s="85"/>
      <c r="LM40" s="85"/>
      <c r="LN40" s="85"/>
      <c r="LO40" s="85"/>
      <c r="LP40" s="85"/>
      <c r="LQ40" s="85"/>
      <c r="LR40" s="85"/>
      <c r="LS40" s="85"/>
      <c r="LT40" s="85"/>
      <c r="LU40" s="85"/>
      <c r="LV40" s="85"/>
      <c r="LW40" s="85"/>
      <c r="LX40" s="85"/>
      <c r="LY40" s="85"/>
      <c r="LZ40" s="85"/>
      <c r="MA40" s="85"/>
      <c r="MB40" s="85"/>
      <c r="MC40" s="85"/>
      <c r="MD40" s="85"/>
      <c r="ME40" s="85"/>
      <c r="MF40" s="85"/>
      <c r="MG40" s="85"/>
      <c r="MH40" s="85"/>
      <c r="MI40" s="85"/>
      <c r="MJ40" s="85"/>
      <c r="MK40" s="85"/>
      <c r="ML40" s="85"/>
      <c r="MM40" s="85"/>
      <c r="MN40" s="85"/>
      <c r="MO40" s="85"/>
      <c r="MP40" s="85"/>
      <c r="MQ40" s="85"/>
      <c r="MR40" s="85"/>
      <c r="MS40" s="85"/>
      <c r="MT40" s="85"/>
      <c r="MU40" s="85"/>
      <c r="MV40" s="85"/>
      <c r="MW40" s="85"/>
      <c r="MX40" s="85"/>
      <c r="MY40" s="85"/>
      <c r="MZ40" s="85"/>
      <c r="NA40" s="85"/>
      <c r="NB40" s="85"/>
      <c r="NC40" s="85"/>
      <c r="ND40" s="85"/>
      <c r="NE40" s="85"/>
      <c r="NF40" s="85"/>
      <c r="NG40" s="85"/>
      <c r="NH40" s="85"/>
      <c r="NI40" s="85"/>
      <c r="NJ40" s="85"/>
      <c r="NK40" s="85"/>
      <c r="NL40" s="85"/>
      <c r="NM40" s="85"/>
      <c r="NN40" s="85"/>
      <c r="NO40" s="85"/>
      <c r="NP40" s="85"/>
      <c r="NQ40" s="85"/>
      <c r="NR40" s="85"/>
      <c r="NS40" s="85"/>
      <c r="NT40" s="85"/>
      <c r="NU40" s="85"/>
      <c r="NV40" s="85"/>
      <c r="NW40" s="85"/>
      <c r="NX40" s="85"/>
      <c r="NY40" s="85"/>
      <c r="NZ40" s="85"/>
      <c r="OA40" s="85"/>
      <c r="OB40" s="85"/>
      <c r="OC40" s="85"/>
      <c r="OD40" s="85"/>
      <c r="OE40" s="85"/>
      <c r="OF40" s="85"/>
      <c r="OG40" s="85"/>
      <c r="OH40" s="85"/>
      <c r="OI40" s="85"/>
      <c r="OJ40" s="85"/>
      <c r="OK40" s="85"/>
      <c r="OL40" s="85"/>
      <c r="OM40" s="85"/>
      <c r="ON40" s="85"/>
      <c r="OO40" s="85"/>
      <c r="OP40" s="85"/>
      <c r="OQ40" s="85"/>
      <c r="OR40" s="85"/>
      <c r="OS40" s="85"/>
      <c r="OT40" s="85"/>
      <c r="OU40" s="85"/>
      <c r="OV40" s="85"/>
      <c r="OW40" s="85"/>
      <c r="OX40" s="85"/>
      <c r="OY40" s="85"/>
      <c r="OZ40" s="85"/>
      <c r="PA40" s="85"/>
      <c r="PB40" s="85"/>
      <c r="PC40" s="85"/>
      <c r="PD40" s="85"/>
      <c r="PE40" s="85"/>
      <c r="PF40" s="85"/>
      <c r="PG40" s="85"/>
      <c r="PH40" s="85"/>
      <c r="PI40" s="85"/>
      <c r="PJ40" s="85"/>
      <c r="PK40" s="85"/>
      <c r="PL40" s="85"/>
      <c r="PM40" s="85"/>
      <c r="PN40" s="85"/>
      <c r="PO40" s="85"/>
      <c r="PP40" s="85"/>
      <c r="PQ40" s="85"/>
      <c r="PR40" s="85"/>
      <c r="PS40" s="85"/>
      <c r="PT40" s="85"/>
      <c r="PU40" s="85"/>
      <c r="PV40" s="85"/>
      <c r="PW40" s="85"/>
      <c r="PX40" s="85"/>
      <c r="PY40" s="85"/>
      <c r="PZ40" s="85"/>
      <c r="QA40" s="85"/>
      <c r="QB40" s="85"/>
      <c r="QC40" s="85"/>
      <c r="QD40" s="85"/>
      <c r="QE40" s="85"/>
      <c r="QF40" s="85"/>
      <c r="QG40" s="85"/>
      <c r="QH40" s="85"/>
      <c r="QI40" s="85"/>
      <c r="QJ40" s="85"/>
      <c r="QK40" s="85"/>
      <c r="QL40" s="85"/>
      <c r="QM40" s="85"/>
      <c r="QN40" s="85"/>
      <c r="QO40" s="85"/>
      <c r="QP40" s="85"/>
      <c r="QQ40" s="85"/>
      <c r="QR40" s="85"/>
      <c r="QS40" s="85"/>
      <c r="QT40" s="85"/>
      <c r="QU40" s="85"/>
      <c r="QV40" s="85"/>
      <c r="QW40" s="85"/>
      <c r="QX40" s="85"/>
      <c r="QY40" s="85"/>
      <c r="QZ40" s="85"/>
      <c r="RA40" s="85"/>
      <c r="RB40" s="85"/>
      <c r="RC40" s="85"/>
      <c r="RD40" s="85"/>
      <c r="RE40" s="85"/>
      <c r="RF40" s="85"/>
      <c r="RG40" s="85"/>
      <c r="RH40" s="85"/>
      <c r="RI40" s="85"/>
      <c r="RJ40" s="85"/>
      <c r="RK40" s="85"/>
      <c r="RL40" s="85"/>
      <c r="RM40" s="85"/>
      <c r="RN40" s="85"/>
      <c r="RO40" s="85"/>
    </row>
    <row r="41" spans="1:483" s="85" customFormat="1" ht="17" customHeight="1">
      <c r="A41" s="88"/>
      <c r="B41" s="72">
        <v>27</v>
      </c>
      <c r="C41" s="225">
        <v>44873</v>
      </c>
      <c r="D41" s="226"/>
      <c r="E41" s="78">
        <v>5176</v>
      </c>
      <c r="F41" s="227" t="s">
        <v>66</v>
      </c>
      <c r="G41" s="227"/>
      <c r="H41" s="227"/>
      <c r="I41" s="227"/>
      <c r="J41" s="227"/>
      <c r="K41" s="226" t="s">
        <v>42</v>
      </c>
      <c r="L41" s="226"/>
      <c r="M41" s="226"/>
      <c r="N41" s="228" t="s">
        <v>43</v>
      </c>
      <c r="O41" s="228"/>
      <c r="P41" s="228"/>
      <c r="Q41" s="229">
        <v>1343.72</v>
      </c>
      <c r="R41" s="230"/>
      <c r="S41" s="94"/>
      <c r="T41" s="96"/>
    </row>
    <row r="42" spans="1:483" s="85" customFormat="1" ht="17" customHeight="1">
      <c r="A42" s="88"/>
      <c r="B42" s="75">
        <v>28</v>
      </c>
      <c r="C42" s="225">
        <v>44873</v>
      </c>
      <c r="D42" s="226"/>
      <c r="E42" s="78">
        <v>5176</v>
      </c>
      <c r="F42" s="227" t="s">
        <v>67</v>
      </c>
      <c r="G42" s="227"/>
      <c r="H42" s="227"/>
      <c r="I42" s="227"/>
      <c r="J42" s="227"/>
      <c r="K42" s="226" t="s">
        <v>42</v>
      </c>
      <c r="L42" s="226"/>
      <c r="M42" s="226"/>
      <c r="N42" s="228" t="s">
        <v>43</v>
      </c>
      <c r="O42" s="228"/>
      <c r="P42" s="228"/>
      <c r="Q42" s="229">
        <v>2487.62</v>
      </c>
      <c r="R42" s="230"/>
      <c r="S42" s="94"/>
      <c r="T42" s="97"/>
    </row>
    <row r="43" spans="1:483" s="85" customFormat="1" ht="17" customHeight="1">
      <c r="A43" s="88"/>
      <c r="B43" s="72">
        <v>29</v>
      </c>
      <c r="C43" s="225">
        <v>44873</v>
      </c>
      <c r="D43" s="226"/>
      <c r="E43" s="78">
        <v>5176</v>
      </c>
      <c r="F43" s="227" t="s">
        <v>68</v>
      </c>
      <c r="G43" s="227"/>
      <c r="H43" s="227"/>
      <c r="I43" s="227"/>
      <c r="J43" s="227"/>
      <c r="K43" s="226" t="s">
        <v>42</v>
      </c>
      <c r="L43" s="226"/>
      <c r="M43" s="226"/>
      <c r="N43" s="228" t="s">
        <v>43</v>
      </c>
      <c r="O43" s="228"/>
      <c r="P43" s="228"/>
      <c r="Q43" s="229">
        <v>1719.02</v>
      </c>
      <c r="R43" s="230"/>
      <c r="S43" s="94"/>
      <c r="T43" s="98"/>
    </row>
    <row r="44" spans="1:483" s="85" customFormat="1" ht="17" customHeight="1" thickBot="1">
      <c r="A44" s="88"/>
      <c r="B44" s="72">
        <v>30</v>
      </c>
      <c r="C44" s="225">
        <v>44873</v>
      </c>
      <c r="D44" s="226"/>
      <c r="E44" s="78">
        <v>5176</v>
      </c>
      <c r="F44" s="227" t="s">
        <v>69</v>
      </c>
      <c r="G44" s="227"/>
      <c r="H44" s="227"/>
      <c r="I44" s="227"/>
      <c r="J44" s="227"/>
      <c r="K44" s="226" t="s">
        <v>42</v>
      </c>
      <c r="L44" s="226"/>
      <c r="M44" s="226"/>
      <c r="N44" s="228" t="s">
        <v>43</v>
      </c>
      <c r="O44" s="228"/>
      <c r="P44" s="228"/>
      <c r="Q44" s="229">
        <v>1687.5</v>
      </c>
      <c r="R44" s="230"/>
      <c r="S44" s="94"/>
      <c r="T44" s="98"/>
    </row>
    <row r="45" spans="1:483" s="85" customFormat="1" ht="16.75" customHeight="1" thickBot="1">
      <c r="A45" s="88"/>
      <c r="B45" s="75">
        <v>31</v>
      </c>
      <c r="C45" s="231">
        <v>44873</v>
      </c>
      <c r="D45" s="232"/>
      <c r="E45" s="99">
        <v>5176</v>
      </c>
      <c r="F45" s="233" t="s">
        <v>70</v>
      </c>
      <c r="G45" s="233"/>
      <c r="H45" s="233"/>
      <c r="I45" s="233"/>
      <c r="J45" s="233"/>
      <c r="K45" s="232" t="s">
        <v>42</v>
      </c>
      <c r="L45" s="232"/>
      <c r="M45" s="232"/>
      <c r="N45" s="234" t="s">
        <v>43</v>
      </c>
      <c r="O45" s="234"/>
      <c r="P45" s="234"/>
      <c r="Q45" s="235">
        <v>698.92</v>
      </c>
      <c r="R45" s="236"/>
      <c r="S45" s="100">
        <f>SUM(Q18:R45)</f>
        <v>75947.39</v>
      </c>
      <c r="T45" s="101"/>
    </row>
    <row r="46" spans="1:483" s="85" customFormat="1" ht="17" customHeight="1" thickBot="1">
      <c r="A46" s="88"/>
      <c r="B46" s="72">
        <v>32</v>
      </c>
      <c r="C46" s="213">
        <v>44873</v>
      </c>
      <c r="D46" s="214"/>
      <c r="E46" s="102">
        <v>5177</v>
      </c>
      <c r="F46" s="215" t="s">
        <v>71</v>
      </c>
      <c r="G46" s="215"/>
      <c r="H46" s="215"/>
      <c r="I46" s="215"/>
      <c r="J46" s="215"/>
      <c r="K46" s="214" t="s">
        <v>42</v>
      </c>
      <c r="L46" s="214"/>
      <c r="M46" s="214"/>
      <c r="N46" s="216" t="s">
        <v>43</v>
      </c>
      <c r="O46" s="216"/>
      <c r="P46" s="216"/>
      <c r="Q46" s="217">
        <v>628</v>
      </c>
      <c r="R46" s="218"/>
      <c r="S46" s="103"/>
      <c r="T46" s="97"/>
    </row>
    <row r="47" spans="1:483" s="85" customFormat="1" ht="17" customHeight="1" thickBot="1">
      <c r="A47" s="88"/>
      <c r="B47" s="72">
        <v>33</v>
      </c>
      <c r="C47" s="219">
        <v>44873</v>
      </c>
      <c r="D47" s="220"/>
      <c r="E47" s="104">
        <v>5177</v>
      </c>
      <c r="F47" s="221" t="s">
        <v>72</v>
      </c>
      <c r="G47" s="221"/>
      <c r="H47" s="221"/>
      <c r="I47" s="221"/>
      <c r="J47" s="221"/>
      <c r="K47" s="220" t="s">
        <v>42</v>
      </c>
      <c r="L47" s="220"/>
      <c r="M47" s="220"/>
      <c r="N47" s="222" t="s">
        <v>43</v>
      </c>
      <c r="O47" s="222"/>
      <c r="P47" s="222"/>
      <c r="Q47" s="223">
        <v>600</v>
      </c>
      <c r="R47" s="224"/>
      <c r="S47" s="105">
        <f>SUM(Q46:R47)</f>
        <v>1228</v>
      </c>
      <c r="T47" s="97"/>
    </row>
    <row r="48" spans="1:483" s="85" customFormat="1" ht="20.399999999999999" customHeight="1">
      <c r="A48" s="88"/>
      <c r="B48" s="75">
        <v>34</v>
      </c>
      <c r="C48" s="190">
        <v>44873</v>
      </c>
      <c r="D48" s="169"/>
      <c r="E48" s="106">
        <v>110801</v>
      </c>
      <c r="F48" s="191" t="s">
        <v>73</v>
      </c>
      <c r="G48" s="191"/>
      <c r="H48" s="191"/>
      <c r="I48" s="191"/>
      <c r="J48" s="191"/>
      <c r="K48" s="169" t="s">
        <v>42</v>
      </c>
      <c r="L48" s="169"/>
      <c r="M48" s="169"/>
      <c r="N48" s="177" t="s">
        <v>74</v>
      </c>
      <c r="O48" s="177"/>
      <c r="P48" s="177"/>
      <c r="Q48" s="178">
        <v>2134.54</v>
      </c>
      <c r="R48" s="179"/>
      <c r="S48" s="103"/>
      <c r="T48" s="97"/>
    </row>
    <row r="49" spans="1:20" s="85" customFormat="1" ht="17" customHeight="1">
      <c r="A49" s="88"/>
      <c r="B49" s="72">
        <v>35</v>
      </c>
      <c r="C49" s="190">
        <v>44873</v>
      </c>
      <c r="D49" s="169"/>
      <c r="E49" s="106">
        <v>110802</v>
      </c>
      <c r="F49" s="191" t="s">
        <v>75</v>
      </c>
      <c r="G49" s="191"/>
      <c r="H49" s="191"/>
      <c r="I49" s="191"/>
      <c r="J49" s="191"/>
      <c r="K49" s="169" t="s">
        <v>42</v>
      </c>
      <c r="L49" s="169"/>
      <c r="M49" s="169"/>
      <c r="N49" s="177" t="s">
        <v>43</v>
      </c>
      <c r="O49" s="177"/>
      <c r="P49" s="177"/>
      <c r="Q49" s="178">
        <v>4074.55</v>
      </c>
      <c r="R49" s="179"/>
      <c r="S49" s="103"/>
      <c r="T49" s="97"/>
    </row>
    <row r="50" spans="1:20" s="85" customFormat="1" ht="17" customHeight="1">
      <c r="A50" s="88"/>
      <c r="B50" s="72">
        <v>36</v>
      </c>
      <c r="C50" s="190">
        <v>44873</v>
      </c>
      <c r="D50" s="169"/>
      <c r="E50" s="106">
        <v>110803</v>
      </c>
      <c r="F50" s="182" t="s">
        <v>76</v>
      </c>
      <c r="G50" s="182"/>
      <c r="H50" s="182"/>
      <c r="I50" s="182"/>
      <c r="J50" s="182"/>
      <c r="K50" s="173">
        <v>44865</v>
      </c>
      <c r="L50" s="173"/>
      <c r="M50" s="173"/>
      <c r="N50" s="170" t="s">
        <v>43</v>
      </c>
      <c r="O50" s="170"/>
      <c r="P50" s="170"/>
      <c r="Q50" s="171">
        <v>1430</v>
      </c>
      <c r="R50" s="172"/>
      <c r="S50" s="103"/>
      <c r="T50" s="97"/>
    </row>
    <row r="51" spans="1:20" s="85" customFormat="1" ht="21" customHeight="1">
      <c r="A51" s="88"/>
      <c r="B51" s="75">
        <v>37</v>
      </c>
      <c r="C51" s="190">
        <v>44873</v>
      </c>
      <c r="D51" s="169"/>
      <c r="E51" s="106">
        <v>110804</v>
      </c>
      <c r="F51" s="182" t="s">
        <v>77</v>
      </c>
      <c r="G51" s="182"/>
      <c r="H51" s="182"/>
      <c r="I51" s="182"/>
      <c r="J51" s="182"/>
      <c r="K51" s="169">
        <v>44858</v>
      </c>
      <c r="L51" s="169"/>
      <c r="M51" s="169"/>
      <c r="N51" s="170" t="s">
        <v>43</v>
      </c>
      <c r="O51" s="170"/>
      <c r="P51" s="170"/>
      <c r="Q51" s="171">
        <v>2877.44</v>
      </c>
      <c r="R51" s="172"/>
      <c r="S51" s="103"/>
      <c r="T51" s="97"/>
    </row>
    <row r="52" spans="1:20" s="85" customFormat="1" ht="17" customHeight="1">
      <c r="A52" s="88"/>
      <c r="B52" s="72">
        <v>38</v>
      </c>
      <c r="C52" s="190">
        <v>44873</v>
      </c>
      <c r="D52" s="169"/>
      <c r="E52" s="106">
        <v>110805</v>
      </c>
      <c r="F52" s="182" t="s">
        <v>78</v>
      </c>
      <c r="G52" s="182"/>
      <c r="H52" s="182"/>
      <c r="I52" s="182"/>
      <c r="J52" s="182"/>
      <c r="K52" s="169" t="s">
        <v>42</v>
      </c>
      <c r="L52" s="169"/>
      <c r="M52" s="169"/>
      <c r="N52" s="170" t="s">
        <v>43</v>
      </c>
      <c r="O52" s="170"/>
      <c r="P52" s="170"/>
      <c r="Q52" s="171">
        <v>1232.8499999999999</v>
      </c>
      <c r="R52" s="172"/>
      <c r="S52" s="103"/>
      <c r="T52" s="97"/>
    </row>
    <row r="53" spans="1:20" s="85" customFormat="1" ht="17" customHeight="1">
      <c r="A53" s="88"/>
      <c r="B53" s="72">
        <v>39</v>
      </c>
      <c r="C53" s="180">
        <v>44873</v>
      </c>
      <c r="D53" s="173"/>
      <c r="E53" s="73">
        <v>110806</v>
      </c>
      <c r="F53" s="182" t="s">
        <v>79</v>
      </c>
      <c r="G53" s="182"/>
      <c r="H53" s="182"/>
      <c r="I53" s="182"/>
      <c r="J53" s="182"/>
      <c r="K53" s="173" t="s">
        <v>42</v>
      </c>
      <c r="L53" s="173"/>
      <c r="M53" s="173"/>
      <c r="N53" s="170" t="s">
        <v>43</v>
      </c>
      <c r="O53" s="170"/>
      <c r="P53" s="170"/>
      <c r="Q53" s="171">
        <v>2622.66</v>
      </c>
      <c r="R53" s="172"/>
      <c r="S53" s="103"/>
      <c r="T53" s="97"/>
    </row>
    <row r="54" spans="1:20" s="85" customFormat="1" ht="17" customHeight="1">
      <c r="A54" s="88"/>
      <c r="B54" s="75">
        <v>40</v>
      </c>
      <c r="C54" s="180">
        <v>44875</v>
      </c>
      <c r="D54" s="173"/>
      <c r="E54" s="73">
        <v>111001</v>
      </c>
      <c r="F54" s="182" t="s">
        <v>80</v>
      </c>
      <c r="G54" s="182"/>
      <c r="H54" s="182"/>
      <c r="I54" s="182"/>
      <c r="J54" s="182"/>
      <c r="K54" s="169">
        <v>44866</v>
      </c>
      <c r="L54" s="169"/>
      <c r="M54" s="169"/>
      <c r="N54" s="170" t="s">
        <v>39</v>
      </c>
      <c r="O54" s="170"/>
      <c r="P54" s="170"/>
      <c r="Q54" s="171">
        <v>153.5</v>
      </c>
      <c r="R54" s="172"/>
      <c r="S54" s="103"/>
      <c r="T54" s="97"/>
    </row>
    <row r="55" spans="1:20" s="85" customFormat="1" ht="17" customHeight="1" thickBot="1">
      <c r="A55" s="88"/>
      <c r="B55" s="72">
        <v>41</v>
      </c>
      <c r="C55" s="206">
        <v>44875</v>
      </c>
      <c r="D55" s="207"/>
      <c r="E55" s="107">
        <v>111002</v>
      </c>
      <c r="F55" s="208" t="s">
        <v>81</v>
      </c>
      <c r="G55" s="208"/>
      <c r="H55" s="208"/>
      <c r="I55" s="208"/>
      <c r="J55" s="208"/>
      <c r="K55" s="209">
        <v>44866</v>
      </c>
      <c r="L55" s="209"/>
      <c r="M55" s="209"/>
      <c r="N55" s="210" t="s">
        <v>39</v>
      </c>
      <c r="O55" s="210"/>
      <c r="P55" s="210"/>
      <c r="Q55" s="211">
        <v>116.52</v>
      </c>
      <c r="R55" s="212"/>
      <c r="S55" s="103" t="s">
        <v>82</v>
      </c>
      <c r="T55" s="97"/>
    </row>
    <row r="56" spans="1:20" s="85" customFormat="1" ht="18" customHeight="1">
      <c r="A56" s="88"/>
      <c r="B56" s="72">
        <v>42</v>
      </c>
      <c r="C56" s="200">
        <v>44876</v>
      </c>
      <c r="D56" s="201"/>
      <c r="E56" s="108">
        <v>4868</v>
      </c>
      <c r="F56" s="202" t="s">
        <v>83</v>
      </c>
      <c r="G56" s="202"/>
      <c r="H56" s="202"/>
      <c r="I56" s="202"/>
      <c r="J56" s="202"/>
      <c r="K56" s="201" t="s">
        <v>42</v>
      </c>
      <c r="L56" s="201"/>
      <c r="M56" s="201"/>
      <c r="N56" s="203" t="s">
        <v>43</v>
      </c>
      <c r="O56" s="203"/>
      <c r="P56" s="203"/>
      <c r="Q56" s="204">
        <v>672.78</v>
      </c>
      <c r="R56" s="205"/>
      <c r="S56" s="103"/>
      <c r="T56" s="97"/>
    </row>
    <row r="57" spans="1:20" s="85" customFormat="1" ht="18" customHeight="1">
      <c r="A57" s="88"/>
      <c r="B57" s="75">
        <v>43</v>
      </c>
      <c r="C57" s="192">
        <v>44876</v>
      </c>
      <c r="D57" s="193"/>
      <c r="E57" s="109">
        <v>4868</v>
      </c>
      <c r="F57" s="194" t="s">
        <v>84</v>
      </c>
      <c r="G57" s="194"/>
      <c r="H57" s="194"/>
      <c r="I57" s="194"/>
      <c r="J57" s="194"/>
      <c r="K57" s="195" t="s">
        <v>42</v>
      </c>
      <c r="L57" s="195"/>
      <c r="M57" s="195"/>
      <c r="N57" s="196" t="s">
        <v>43</v>
      </c>
      <c r="O57" s="196"/>
      <c r="P57" s="196"/>
      <c r="Q57" s="197">
        <v>2774.16</v>
      </c>
      <c r="R57" s="198"/>
      <c r="S57" s="103"/>
      <c r="T57" s="97"/>
    </row>
    <row r="58" spans="1:20" s="85" customFormat="1" ht="18" customHeight="1">
      <c r="A58" s="88"/>
      <c r="B58" s="72">
        <v>44</v>
      </c>
      <c r="C58" s="192">
        <v>44876</v>
      </c>
      <c r="D58" s="193"/>
      <c r="E58" s="109">
        <v>4868</v>
      </c>
      <c r="F58" s="199" t="s">
        <v>85</v>
      </c>
      <c r="G58" s="199"/>
      <c r="H58" s="199"/>
      <c r="I58" s="199"/>
      <c r="J58" s="199"/>
      <c r="K58" s="195" t="s">
        <v>42</v>
      </c>
      <c r="L58" s="195"/>
      <c r="M58" s="195"/>
      <c r="N58" s="196" t="s">
        <v>43</v>
      </c>
      <c r="O58" s="196"/>
      <c r="P58" s="196"/>
      <c r="Q58" s="197">
        <v>1019.25</v>
      </c>
      <c r="R58" s="198"/>
      <c r="S58" s="103"/>
      <c r="T58" s="97"/>
    </row>
    <row r="59" spans="1:20" s="85" customFormat="1" ht="18" customHeight="1">
      <c r="A59" s="88"/>
      <c r="B59" s="72">
        <v>45</v>
      </c>
      <c r="C59" s="192">
        <v>44876</v>
      </c>
      <c r="D59" s="193"/>
      <c r="E59" s="109">
        <v>4868</v>
      </c>
      <c r="F59" s="199" t="s">
        <v>86</v>
      </c>
      <c r="G59" s="199"/>
      <c r="H59" s="199"/>
      <c r="I59" s="199"/>
      <c r="J59" s="199"/>
      <c r="K59" s="195" t="s">
        <v>42</v>
      </c>
      <c r="L59" s="195"/>
      <c r="M59" s="195"/>
      <c r="N59" s="196" t="s">
        <v>43</v>
      </c>
      <c r="O59" s="196"/>
      <c r="P59" s="196"/>
      <c r="Q59" s="197">
        <v>795.11</v>
      </c>
      <c r="R59" s="198"/>
      <c r="S59" s="103"/>
      <c r="T59" s="97"/>
    </row>
    <row r="60" spans="1:20" s="85" customFormat="1" ht="18" customHeight="1">
      <c r="A60" s="88"/>
      <c r="B60" s="75">
        <v>46</v>
      </c>
      <c r="C60" s="192">
        <v>44876</v>
      </c>
      <c r="D60" s="193"/>
      <c r="E60" s="109">
        <v>4868</v>
      </c>
      <c r="F60" s="199" t="s">
        <v>87</v>
      </c>
      <c r="G60" s="199"/>
      <c r="H60" s="199"/>
      <c r="I60" s="199"/>
      <c r="J60" s="199"/>
      <c r="K60" s="195" t="s">
        <v>42</v>
      </c>
      <c r="L60" s="195"/>
      <c r="M60" s="195"/>
      <c r="N60" s="196" t="s">
        <v>43</v>
      </c>
      <c r="O60" s="196"/>
      <c r="P60" s="196"/>
      <c r="Q60" s="197">
        <v>795.11</v>
      </c>
      <c r="R60" s="198"/>
      <c r="S60" s="103"/>
      <c r="T60" s="97"/>
    </row>
    <row r="61" spans="1:20" s="85" customFormat="1" ht="18" customHeight="1">
      <c r="A61" s="88"/>
      <c r="B61" s="72">
        <v>47</v>
      </c>
      <c r="C61" s="192">
        <v>44876</v>
      </c>
      <c r="D61" s="193"/>
      <c r="E61" s="109">
        <v>4868</v>
      </c>
      <c r="F61" s="199" t="s">
        <v>88</v>
      </c>
      <c r="G61" s="199"/>
      <c r="H61" s="199"/>
      <c r="I61" s="199"/>
      <c r="J61" s="199"/>
      <c r="K61" s="195" t="s">
        <v>42</v>
      </c>
      <c r="L61" s="195"/>
      <c r="M61" s="195"/>
      <c r="N61" s="196" t="s">
        <v>43</v>
      </c>
      <c r="O61" s="196"/>
      <c r="P61" s="196"/>
      <c r="Q61" s="197">
        <v>1176.9100000000001</v>
      </c>
      <c r="R61" s="198"/>
      <c r="S61" s="103"/>
      <c r="T61" s="97"/>
    </row>
    <row r="62" spans="1:20" s="85" customFormat="1" ht="18" customHeight="1">
      <c r="A62" s="88"/>
      <c r="B62" s="72">
        <v>48</v>
      </c>
      <c r="C62" s="192">
        <v>44876</v>
      </c>
      <c r="D62" s="193"/>
      <c r="E62" s="109">
        <v>4868</v>
      </c>
      <c r="F62" s="199" t="s">
        <v>89</v>
      </c>
      <c r="G62" s="199"/>
      <c r="H62" s="199"/>
      <c r="I62" s="199"/>
      <c r="J62" s="199"/>
      <c r="K62" s="195" t="s">
        <v>42</v>
      </c>
      <c r="L62" s="195"/>
      <c r="M62" s="195"/>
      <c r="N62" s="196" t="s">
        <v>43</v>
      </c>
      <c r="O62" s="196"/>
      <c r="P62" s="196"/>
      <c r="Q62" s="197">
        <v>1765.36</v>
      </c>
      <c r="R62" s="198"/>
      <c r="S62" s="103"/>
      <c r="T62" s="97"/>
    </row>
    <row r="63" spans="1:20" s="85" customFormat="1" ht="18" customHeight="1">
      <c r="A63" s="88"/>
      <c r="B63" s="75">
        <v>49</v>
      </c>
      <c r="C63" s="192">
        <v>44876</v>
      </c>
      <c r="D63" s="193"/>
      <c r="E63" s="109">
        <v>4868</v>
      </c>
      <c r="F63" s="199" t="s">
        <v>90</v>
      </c>
      <c r="G63" s="199"/>
      <c r="H63" s="199"/>
      <c r="I63" s="199"/>
      <c r="J63" s="199"/>
      <c r="K63" s="195" t="s">
        <v>42</v>
      </c>
      <c r="L63" s="195"/>
      <c r="M63" s="195"/>
      <c r="N63" s="196" t="s">
        <v>43</v>
      </c>
      <c r="O63" s="196"/>
      <c r="P63" s="196"/>
      <c r="Q63" s="197">
        <v>490.38</v>
      </c>
      <c r="R63" s="198"/>
      <c r="S63" s="103"/>
      <c r="T63" s="97"/>
    </row>
    <row r="64" spans="1:20" s="85" customFormat="1" ht="18" customHeight="1">
      <c r="A64" s="88"/>
      <c r="B64" s="72">
        <v>50</v>
      </c>
      <c r="C64" s="192">
        <v>44876</v>
      </c>
      <c r="D64" s="193"/>
      <c r="E64" s="109">
        <v>4868</v>
      </c>
      <c r="F64" s="199" t="s">
        <v>91</v>
      </c>
      <c r="G64" s="199"/>
      <c r="H64" s="199"/>
      <c r="I64" s="199"/>
      <c r="J64" s="199"/>
      <c r="K64" s="195" t="s">
        <v>42</v>
      </c>
      <c r="L64" s="195"/>
      <c r="M64" s="195"/>
      <c r="N64" s="196" t="s">
        <v>43</v>
      </c>
      <c r="O64" s="196"/>
      <c r="P64" s="196"/>
      <c r="Q64" s="197">
        <v>1765.36</v>
      </c>
      <c r="R64" s="198"/>
      <c r="S64" s="103"/>
      <c r="T64" s="97"/>
    </row>
    <row r="65" spans="1:20" s="85" customFormat="1" ht="18" customHeight="1">
      <c r="A65" s="88"/>
      <c r="B65" s="72">
        <v>51</v>
      </c>
      <c r="C65" s="192">
        <v>44876</v>
      </c>
      <c r="D65" s="193"/>
      <c r="E65" s="109">
        <v>4868</v>
      </c>
      <c r="F65" s="199" t="s">
        <v>92</v>
      </c>
      <c r="G65" s="199"/>
      <c r="H65" s="199"/>
      <c r="I65" s="199"/>
      <c r="J65" s="199"/>
      <c r="K65" s="195" t="s">
        <v>42</v>
      </c>
      <c r="L65" s="195"/>
      <c r="M65" s="195"/>
      <c r="N65" s="196" t="s">
        <v>43</v>
      </c>
      <c r="O65" s="196"/>
      <c r="P65" s="196"/>
      <c r="Q65" s="197">
        <v>2013.77</v>
      </c>
      <c r="R65" s="198"/>
      <c r="S65" s="103"/>
      <c r="T65" s="97"/>
    </row>
    <row r="66" spans="1:20" s="85" customFormat="1" ht="18" customHeight="1">
      <c r="A66" s="88"/>
      <c r="B66" s="75">
        <v>52</v>
      </c>
      <c r="C66" s="192">
        <v>44876</v>
      </c>
      <c r="D66" s="193"/>
      <c r="E66" s="109">
        <v>4868</v>
      </c>
      <c r="F66" s="199" t="s">
        <v>93</v>
      </c>
      <c r="G66" s="199"/>
      <c r="H66" s="199"/>
      <c r="I66" s="199"/>
      <c r="J66" s="199"/>
      <c r="K66" s="195" t="s">
        <v>42</v>
      </c>
      <c r="L66" s="195"/>
      <c r="M66" s="195"/>
      <c r="N66" s="196" t="s">
        <v>43</v>
      </c>
      <c r="O66" s="196"/>
      <c r="P66" s="196"/>
      <c r="Q66" s="197">
        <v>1765.36</v>
      </c>
      <c r="R66" s="198"/>
      <c r="S66" s="103"/>
      <c r="T66" s="97"/>
    </row>
    <row r="67" spans="1:20" s="85" customFormat="1" ht="18" customHeight="1">
      <c r="A67" s="88"/>
      <c r="B67" s="72">
        <v>53</v>
      </c>
      <c r="C67" s="192">
        <v>44876</v>
      </c>
      <c r="D67" s="193"/>
      <c r="E67" s="109">
        <v>4868</v>
      </c>
      <c r="F67" s="199" t="s">
        <v>94</v>
      </c>
      <c r="G67" s="199"/>
      <c r="H67" s="199"/>
      <c r="I67" s="199"/>
      <c r="J67" s="199"/>
      <c r="K67" s="195" t="s">
        <v>42</v>
      </c>
      <c r="L67" s="195"/>
      <c r="M67" s="195"/>
      <c r="N67" s="196" t="s">
        <v>43</v>
      </c>
      <c r="O67" s="196"/>
      <c r="P67" s="196"/>
      <c r="Q67" s="197">
        <v>1765.36</v>
      </c>
      <c r="R67" s="198"/>
      <c r="S67" s="103"/>
      <c r="T67" s="97"/>
    </row>
    <row r="68" spans="1:20" s="85" customFormat="1" ht="18" customHeight="1">
      <c r="A68" s="88"/>
      <c r="B68" s="72">
        <v>54</v>
      </c>
      <c r="C68" s="192">
        <v>44876</v>
      </c>
      <c r="D68" s="193"/>
      <c r="E68" s="109">
        <v>4868</v>
      </c>
      <c r="F68" s="199" t="s">
        <v>95</v>
      </c>
      <c r="G68" s="199"/>
      <c r="H68" s="199"/>
      <c r="I68" s="199"/>
      <c r="J68" s="199"/>
      <c r="K68" s="195" t="s">
        <v>42</v>
      </c>
      <c r="L68" s="195"/>
      <c r="M68" s="195"/>
      <c r="N68" s="196" t="s">
        <v>43</v>
      </c>
      <c r="O68" s="196"/>
      <c r="P68" s="196"/>
      <c r="Q68" s="197">
        <v>2514.8200000000002</v>
      </c>
      <c r="R68" s="198"/>
      <c r="S68" s="103"/>
      <c r="T68" s="97"/>
    </row>
    <row r="69" spans="1:20" s="85" customFormat="1" ht="18" customHeight="1">
      <c r="A69" s="88"/>
      <c r="B69" s="75">
        <v>55</v>
      </c>
      <c r="C69" s="192">
        <v>44876</v>
      </c>
      <c r="D69" s="193"/>
      <c r="E69" s="109">
        <v>4868</v>
      </c>
      <c r="F69" s="199" t="s">
        <v>96</v>
      </c>
      <c r="G69" s="199"/>
      <c r="H69" s="199"/>
      <c r="I69" s="199"/>
      <c r="J69" s="199"/>
      <c r="K69" s="195" t="s">
        <v>42</v>
      </c>
      <c r="L69" s="195"/>
      <c r="M69" s="195"/>
      <c r="N69" s="196" t="s">
        <v>43</v>
      </c>
      <c r="O69" s="196"/>
      <c r="P69" s="196"/>
      <c r="Q69" s="197">
        <v>1274.47</v>
      </c>
      <c r="R69" s="198"/>
      <c r="S69" s="103"/>
      <c r="T69" s="97"/>
    </row>
    <row r="70" spans="1:20" s="85" customFormat="1" ht="18" customHeight="1">
      <c r="A70" s="88"/>
      <c r="B70" s="72">
        <v>56</v>
      </c>
      <c r="C70" s="192">
        <v>44876</v>
      </c>
      <c r="D70" s="193"/>
      <c r="E70" s="109">
        <v>4868</v>
      </c>
      <c r="F70" s="194" t="s">
        <v>97</v>
      </c>
      <c r="G70" s="194"/>
      <c r="H70" s="194"/>
      <c r="I70" s="194"/>
      <c r="J70" s="194"/>
      <c r="K70" s="195" t="s">
        <v>42</v>
      </c>
      <c r="L70" s="195"/>
      <c r="M70" s="195"/>
      <c r="N70" s="196" t="s">
        <v>43</v>
      </c>
      <c r="O70" s="196"/>
      <c r="P70" s="196"/>
      <c r="Q70" s="197">
        <v>2729.65</v>
      </c>
      <c r="R70" s="198"/>
      <c r="S70" s="103"/>
      <c r="T70" s="97"/>
    </row>
    <row r="71" spans="1:20" s="85" customFormat="1" ht="18" customHeight="1">
      <c r="A71" s="88"/>
      <c r="B71" s="72">
        <v>57</v>
      </c>
      <c r="C71" s="192">
        <v>44876</v>
      </c>
      <c r="D71" s="193"/>
      <c r="E71" s="109">
        <v>4868</v>
      </c>
      <c r="F71" s="194" t="s">
        <v>98</v>
      </c>
      <c r="G71" s="194"/>
      <c r="H71" s="194"/>
      <c r="I71" s="194"/>
      <c r="J71" s="194"/>
      <c r="K71" s="195" t="s">
        <v>42</v>
      </c>
      <c r="L71" s="195"/>
      <c r="M71" s="195"/>
      <c r="N71" s="196" t="s">
        <v>43</v>
      </c>
      <c r="O71" s="196"/>
      <c r="P71" s="196"/>
      <c r="Q71" s="197">
        <v>895.94</v>
      </c>
      <c r="R71" s="198"/>
      <c r="S71" s="103"/>
      <c r="T71" s="97"/>
    </row>
    <row r="72" spans="1:20" s="85" customFormat="1" ht="18" customHeight="1">
      <c r="A72" s="88"/>
      <c r="B72" s="75">
        <v>58</v>
      </c>
      <c r="C72" s="192">
        <v>44876</v>
      </c>
      <c r="D72" s="193"/>
      <c r="E72" s="109">
        <v>4868</v>
      </c>
      <c r="F72" s="194" t="s">
        <v>99</v>
      </c>
      <c r="G72" s="194"/>
      <c r="H72" s="194"/>
      <c r="I72" s="194"/>
      <c r="J72" s="194"/>
      <c r="K72" s="195" t="s">
        <v>42</v>
      </c>
      <c r="L72" s="195"/>
      <c r="M72" s="195"/>
      <c r="N72" s="196" t="s">
        <v>43</v>
      </c>
      <c r="O72" s="196"/>
      <c r="P72" s="196"/>
      <c r="Q72" s="197">
        <v>1926.39</v>
      </c>
      <c r="R72" s="198"/>
      <c r="S72" s="103"/>
      <c r="T72" s="97"/>
    </row>
    <row r="73" spans="1:20" s="85" customFormat="1" ht="18" customHeight="1">
      <c r="A73" s="88"/>
      <c r="B73" s="72">
        <v>59</v>
      </c>
      <c r="C73" s="192">
        <v>44876</v>
      </c>
      <c r="D73" s="193"/>
      <c r="E73" s="109">
        <v>4868</v>
      </c>
      <c r="F73" s="194" t="s">
        <v>100</v>
      </c>
      <c r="G73" s="194"/>
      <c r="H73" s="194"/>
      <c r="I73" s="194"/>
      <c r="J73" s="194"/>
      <c r="K73" s="195" t="s">
        <v>42</v>
      </c>
      <c r="L73" s="195"/>
      <c r="M73" s="195"/>
      <c r="N73" s="196" t="s">
        <v>43</v>
      </c>
      <c r="O73" s="196"/>
      <c r="P73" s="196"/>
      <c r="Q73" s="197">
        <v>818.71</v>
      </c>
      <c r="R73" s="198"/>
      <c r="S73" s="103"/>
      <c r="T73" s="97"/>
    </row>
    <row r="74" spans="1:20" s="85" customFormat="1" ht="18" customHeight="1">
      <c r="A74" s="88"/>
      <c r="B74" s="72">
        <v>60</v>
      </c>
      <c r="C74" s="192">
        <v>44876</v>
      </c>
      <c r="D74" s="193"/>
      <c r="E74" s="109">
        <v>4868</v>
      </c>
      <c r="F74" s="194" t="s">
        <v>101</v>
      </c>
      <c r="G74" s="194"/>
      <c r="H74" s="194"/>
      <c r="I74" s="194"/>
      <c r="J74" s="194"/>
      <c r="K74" s="195" t="s">
        <v>42</v>
      </c>
      <c r="L74" s="195"/>
      <c r="M74" s="195"/>
      <c r="N74" s="196" t="s">
        <v>43</v>
      </c>
      <c r="O74" s="196"/>
      <c r="P74" s="196"/>
      <c r="Q74" s="197">
        <v>843.22</v>
      </c>
      <c r="R74" s="198"/>
      <c r="S74" s="103"/>
      <c r="T74" s="97"/>
    </row>
    <row r="75" spans="1:20" s="85" customFormat="1" ht="18" customHeight="1">
      <c r="A75" s="88"/>
      <c r="B75" s="75">
        <v>61</v>
      </c>
      <c r="C75" s="192">
        <v>44876</v>
      </c>
      <c r="D75" s="193"/>
      <c r="E75" s="109">
        <v>4868</v>
      </c>
      <c r="F75" s="194" t="s">
        <v>102</v>
      </c>
      <c r="G75" s="194"/>
      <c r="H75" s="194"/>
      <c r="I75" s="194"/>
      <c r="J75" s="194"/>
      <c r="K75" s="195" t="s">
        <v>42</v>
      </c>
      <c r="L75" s="195"/>
      <c r="M75" s="195"/>
      <c r="N75" s="196" t="s">
        <v>43</v>
      </c>
      <c r="O75" s="196"/>
      <c r="P75" s="196"/>
      <c r="Q75" s="197">
        <v>1176.9100000000001</v>
      </c>
      <c r="R75" s="198"/>
      <c r="S75" s="103"/>
      <c r="T75" s="97"/>
    </row>
    <row r="76" spans="1:20" s="85" customFormat="1" ht="18" customHeight="1">
      <c r="A76" s="88"/>
      <c r="B76" s="72">
        <v>62</v>
      </c>
      <c r="C76" s="192">
        <v>44876</v>
      </c>
      <c r="D76" s="193"/>
      <c r="E76" s="109">
        <v>4868</v>
      </c>
      <c r="F76" s="194" t="s">
        <v>103</v>
      </c>
      <c r="G76" s="194"/>
      <c r="H76" s="194"/>
      <c r="I76" s="194"/>
      <c r="J76" s="194"/>
      <c r="K76" s="195" t="s">
        <v>42</v>
      </c>
      <c r="L76" s="195"/>
      <c r="M76" s="195"/>
      <c r="N76" s="196" t="s">
        <v>43</v>
      </c>
      <c r="O76" s="196"/>
      <c r="P76" s="196"/>
      <c r="Q76" s="197">
        <v>1670.73</v>
      </c>
      <c r="R76" s="198"/>
      <c r="S76" s="103"/>
      <c r="T76" s="97"/>
    </row>
    <row r="77" spans="1:20" s="85" customFormat="1" ht="18" customHeight="1" thickBot="1">
      <c r="A77" s="88"/>
      <c r="B77" s="72">
        <v>63</v>
      </c>
      <c r="C77" s="192">
        <v>44876</v>
      </c>
      <c r="D77" s="193"/>
      <c r="E77" s="109">
        <v>4868</v>
      </c>
      <c r="F77" s="194" t="s">
        <v>104</v>
      </c>
      <c r="G77" s="194"/>
      <c r="H77" s="194"/>
      <c r="I77" s="194"/>
      <c r="J77" s="194"/>
      <c r="K77" s="195" t="s">
        <v>42</v>
      </c>
      <c r="L77" s="195"/>
      <c r="M77" s="195"/>
      <c r="N77" s="196" t="s">
        <v>43</v>
      </c>
      <c r="O77" s="196"/>
      <c r="P77" s="196"/>
      <c r="Q77" s="197">
        <v>464.67</v>
      </c>
      <c r="R77" s="198"/>
      <c r="S77" s="103"/>
      <c r="T77" s="97"/>
    </row>
    <row r="78" spans="1:20" s="85" customFormat="1" ht="18" customHeight="1" thickBot="1">
      <c r="A78" s="88"/>
      <c r="B78" s="75">
        <v>64</v>
      </c>
      <c r="C78" s="183">
        <v>44876</v>
      </c>
      <c r="D78" s="184"/>
      <c r="E78" s="110">
        <v>4868</v>
      </c>
      <c r="F78" s="185" t="s">
        <v>105</v>
      </c>
      <c r="G78" s="185"/>
      <c r="H78" s="185"/>
      <c r="I78" s="185"/>
      <c r="J78" s="185"/>
      <c r="K78" s="186" t="s">
        <v>42</v>
      </c>
      <c r="L78" s="186"/>
      <c r="M78" s="186"/>
      <c r="N78" s="187" t="s">
        <v>43</v>
      </c>
      <c r="O78" s="187"/>
      <c r="P78" s="187"/>
      <c r="Q78" s="188">
        <v>404</v>
      </c>
      <c r="R78" s="189"/>
      <c r="S78" s="111">
        <f>SUM(Q56:R78)</f>
        <v>31518.42</v>
      </c>
      <c r="T78" s="97"/>
    </row>
    <row r="79" spans="1:20" s="85" customFormat="1" ht="17" customHeight="1">
      <c r="A79" s="88"/>
      <c r="B79" s="72">
        <v>65</v>
      </c>
      <c r="C79" s="190">
        <v>44876</v>
      </c>
      <c r="D79" s="169"/>
      <c r="E79" s="106">
        <v>4869</v>
      </c>
      <c r="F79" s="191" t="s">
        <v>106</v>
      </c>
      <c r="G79" s="191"/>
      <c r="H79" s="191"/>
      <c r="I79" s="191"/>
      <c r="J79" s="191"/>
      <c r="K79" s="169" t="s">
        <v>42</v>
      </c>
      <c r="L79" s="169"/>
      <c r="M79" s="169"/>
      <c r="N79" s="177" t="s">
        <v>43</v>
      </c>
      <c r="O79" s="177"/>
      <c r="P79" s="177"/>
      <c r="Q79" s="178">
        <v>500</v>
      </c>
      <c r="R79" s="179"/>
      <c r="S79" s="103"/>
      <c r="T79" s="97"/>
    </row>
    <row r="80" spans="1:20" s="85" customFormat="1" ht="17" customHeight="1">
      <c r="A80" s="88"/>
      <c r="B80" s="72">
        <v>66</v>
      </c>
      <c r="C80" s="180">
        <v>44879</v>
      </c>
      <c r="D80" s="173"/>
      <c r="E80" s="73">
        <v>111401</v>
      </c>
      <c r="F80" s="182" t="s">
        <v>107</v>
      </c>
      <c r="G80" s="182"/>
      <c r="H80" s="182"/>
      <c r="I80" s="182"/>
      <c r="J80" s="182"/>
      <c r="K80" s="169">
        <v>44855</v>
      </c>
      <c r="L80" s="169"/>
      <c r="M80" s="169"/>
      <c r="N80" s="170" t="s">
        <v>74</v>
      </c>
      <c r="O80" s="170"/>
      <c r="P80" s="170"/>
      <c r="Q80" s="171">
        <v>1224.01</v>
      </c>
      <c r="R80" s="172"/>
      <c r="S80" s="103"/>
      <c r="T80" s="97"/>
    </row>
    <row r="81" spans="1:20" s="85" customFormat="1" ht="17" customHeight="1">
      <c r="A81" s="88"/>
      <c r="B81" s="75">
        <v>67</v>
      </c>
      <c r="C81" s="180">
        <v>44879</v>
      </c>
      <c r="D81" s="173"/>
      <c r="E81" s="73">
        <v>111402</v>
      </c>
      <c r="F81" s="182" t="s">
        <v>108</v>
      </c>
      <c r="G81" s="182"/>
      <c r="H81" s="182"/>
      <c r="I81" s="182"/>
      <c r="J81" s="182"/>
      <c r="K81" s="169">
        <v>44857</v>
      </c>
      <c r="L81" s="169"/>
      <c r="M81" s="169"/>
      <c r="N81" s="170" t="s">
        <v>74</v>
      </c>
      <c r="O81" s="170"/>
      <c r="P81" s="170"/>
      <c r="Q81" s="171">
        <v>504.24</v>
      </c>
      <c r="R81" s="172"/>
      <c r="S81" s="103"/>
      <c r="T81" s="97"/>
    </row>
    <row r="82" spans="1:20" s="85" customFormat="1" ht="17" customHeight="1">
      <c r="A82" s="88"/>
      <c r="B82" s="72">
        <v>68</v>
      </c>
      <c r="C82" s="180">
        <v>44881</v>
      </c>
      <c r="D82" s="173"/>
      <c r="E82" s="73">
        <v>111601</v>
      </c>
      <c r="F82" s="182" t="s">
        <v>109</v>
      </c>
      <c r="G82" s="182"/>
      <c r="H82" s="182"/>
      <c r="I82" s="182"/>
      <c r="J82" s="182"/>
      <c r="K82" s="169" t="s">
        <v>42</v>
      </c>
      <c r="L82" s="169"/>
      <c r="M82" s="169"/>
      <c r="N82" s="170" t="s">
        <v>43</v>
      </c>
      <c r="O82" s="170"/>
      <c r="P82" s="170"/>
      <c r="Q82" s="171">
        <v>1242.1099999999999</v>
      </c>
      <c r="R82" s="172"/>
      <c r="S82" s="103"/>
      <c r="T82" s="97"/>
    </row>
    <row r="83" spans="1:20" s="85" customFormat="1" ht="17" customHeight="1">
      <c r="A83" s="88"/>
      <c r="B83" s="72">
        <v>69</v>
      </c>
      <c r="C83" s="180">
        <v>44883</v>
      </c>
      <c r="D83" s="173"/>
      <c r="E83" s="73">
        <v>111801</v>
      </c>
      <c r="F83" s="182" t="s">
        <v>110</v>
      </c>
      <c r="G83" s="182"/>
      <c r="H83" s="182"/>
      <c r="I83" s="182"/>
      <c r="J83" s="182"/>
      <c r="K83" s="169" t="s">
        <v>42</v>
      </c>
      <c r="L83" s="169"/>
      <c r="M83" s="169"/>
      <c r="N83" s="170" t="s">
        <v>39</v>
      </c>
      <c r="O83" s="170"/>
      <c r="P83" s="170"/>
      <c r="Q83" s="171">
        <v>4827.2</v>
      </c>
      <c r="R83" s="172"/>
      <c r="S83" s="103"/>
      <c r="T83" s="97"/>
    </row>
    <row r="84" spans="1:20" s="85" customFormat="1" ht="17" customHeight="1">
      <c r="A84" s="88"/>
      <c r="B84" s="75">
        <v>70</v>
      </c>
      <c r="C84" s="180">
        <v>44883</v>
      </c>
      <c r="D84" s="173"/>
      <c r="E84" s="73">
        <v>111802</v>
      </c>
      <c r="F84" s="182" t="s">
        <v>111</v>
      </c>
      <c r="G84" s="182"/>
      <c r="H84" s="182"/>
      <c r="I84" s="182"/>
      <c r="J84" s="182"/>
      <c r="K84" s="173" t="s">
        <v>42</v>
      </c>
      <c r="L84" s="173"/>
      <c r="M84" s="173"/>
      <c r="N84" s="170" t="s">
        <v>39</v>
      </c>
      <c r="O84" s="170"/>
      <c r="P84" s="170"/>
      <c r="Q84" s="171">
        <v>48.45</v>
      </c>
      <c r="R84" s="172"/>
      <c r="S84" s="103"/>
      <c r="T84" s="97"/>
    </row>
    <row r="85" spans="1:20" s="85" customFormat="1" ht="17" customHeight="1">
      <c r="A85" s="88"/>
      <c r="B85" s="72">
        <v>71</v>
      </c>
      <c r="C85" s="180">
        <v>44883</v>
      </c>
      <c r="D85" s="173"/>
      <c r="E85" s="73">
        <v>111803</v>
      </c>
      <c r="F85" s="168" t="s">
        <v>112</v>
      </c>
      <c r="G85" s="168"/>
      <c r="H85" s="168"/>
      <c r="I85" s="168"/>
      <c r="J85" s="168"/>
      <c r="K85" s="169" t="s">
        <v>42</v>
      </c>
      <c r="L85" s="169"/>
      <c r="M85" s="169"/>
      <c r="N85" s="181" t="s">
        <v>39</v>
      </c>
      <c r="O85" s="181"/>
      <c r="P85" s="181"/>
      <c r="Q85" s="171">
        <v>371.67</v>
      </c>
      <c r="R85" s="172"/>
      <c r="S85" s="103"/>
      <c r="T85" s="97"/>
    </row>
    <row r="86" spans="1:20" s="85" customFormat="1" ht="17" customHeight="1">
      <c r="A86" s="88"/>
      <c r="B86" s="72">
        <v>72</v>
      </c>
      <c r="C86" s="180">
        <v>44883</v>
      </c>
      <c r="D86" s="173"/>
      <c r="E86" s="73">
        <v>111804</v>
      </c>
      <c r="F86" s="168" t="s">
        <v>113</v>
      </c>
      <c r="G86" s="168"/>
      <c r="H86" s="168"/>
      <c r="I86" s="168"/>
      <c r="J86" s="168"/>
      <c r="K86" s="169">
        <v>44882</v>
      </c>
      <c r="L86" s="169"/>
      <c r="M86" s="169"/>
      <c r="N86" s="181" t="s">
        <v>39</v>
      </c>
      <c r="O86" s="181"/>
      <c r="P86" s="181"/>
      <c r="Q86" s="171">
        <v>10880.53</v>
      </c>
      <c r="R86" s="172"/>
      <c r="S86" s="103"/>
      <c r="T86" s="97"/>
    </row>
    <row r="87" spans="1:20" s="85" customFormat="1" ht="17" customHeight="1">
      <c r="A87" s="88"/>
      <c r="B87" s="75">
        <v>73</v>
      </c>
      <c r="C87" s="180">
        <v>44883</v>
      </c>
      <c r="D87" s="173"/>
      <c r="E87" s="73">
        <v>111805</v>
      </c>
      <c r="F87" s="168" t="s">
        <v>114</v>
      </c>
      <c r="G87" s="168"/>
      <c r="H87" s="168"/>
      <c r="I87" s="168"/>
      <c r="J87" s="168"/>
      <c r="K87" s="173" t="s">
        <v>42</v>
      </c>
      <c r="L87" s="173"/>
      <c r="M87" s="173"/>
      <c r="N87" s="181" t="s">
        <v>39</v>
      </c>
      <c r="O87" s="181"/>
      <c r="P87" s="181"/>
      <c r="Q87" s="171">
        <v>142.57</v>
      </c>
      <c r="R87" s="172"/>
      <c r="S87" s="112"/>
      <c r="T87" s="97"/>
    </row>
    <row r="88" spans="1:20" s="85" customFormat="1" ht="17" customHeight="1">
      <c r="A88" s="88"/>
      <c r="B88" s="72">
        <v>74</v>
      </c>
      <c r="C88" s="174">
        <v>44883</v>
      </c>
      <c r="D88" s="175"/>
      <c r="E88" s="106">
        <v>111806</v>
      </c>
      <c r="F88" s="176" t="s">
        <v>115</v>
      </c>
      <c r="G88" s="176"/>
      <c r="H88" s="176"/>
      <c r="I88" s="176"/>
      <c r="J88" s="176"/>
      <c r="K88" s="169" t="s">
        <v>42</v>
      </c>
      <c r="L88" s="169"/>
      <c r="M88" s="169"/>
      <c r="N88" s="177" t="s">
        <v>39</v>
      </c>
      <c r="O88" s="177"/>
      <c r="P88" s="177"/>
      <c r="Q88" s="178">
        <v>45.99</v>
      </c>
      <c r="R88" s="179"/>
      <c r="S88" s="103"/>
      <c r="T88" s="97"/>
    </row>
    <row r="89" spans="1:20" s="85" customFormat="1" ht="17" customHeight="1">
      <c r="A89" s="88"/>
      <c r="B89" s="72">
        <v>75</v>
      </c>
      <c r="C89" s="166">
        <v>44890</v>
      </c>
      <c r="D89" s="167"/>
      <c r="E89" s="73">
        <v>112501</v>
      </c>
      <c r="F89" s="168" t="s">
        <v>116</v>
      </c>
      <c r="G89" s="168"/>
      <c r="H89" s="168"/>
      <c r="I89" s="168"/>
      <c r="J89" s="168"/>
      <c r="K89" s="169">
        <v>44886</v>
      </c>
      <c r="L89" s="169"/>
      <c r="M89" s="169"/>
      <c r="N89" s="170" t="s">
        <v>117</v>
      </c>
      <c r="O89" s="170"/>
      <c r="P89" s="170"/>
      <c r="Q89" s="171">
        <v>576</v>
      </c>
      <c r="R89" s="172"/>
      <c r="S89" s="103"/>
      <c r="T89" s="97"/>
    </row>
    <row r="90" spans="1:20" s="85" customFormat="1" ht="17" customHeight="1">
      <c r="A90" s="88"/>
      <c r="B90" s="75">
        <v>76</v>
      </c>
      <c r="C90" s="166">
        <v>44890</v>
      </c>
      <c r="D90" s="167"/>
      <c r="E90" s="73">
        <v>112502</v>
      </c>
      <c r="F90" s="168" t="s">
        <v>118</v>
      </c>
      <c r="G90" s="168"/>
      <c r="H90" s="168"/>
      <c r="I90" s="168"/>
      <c r="J90" s="168"/>
      <c r="K90" s="173">
        <v>44892</v>
      </c>
      <c r="L90" s="173"/>
      <c r="M90" s="173"/>
      <c r="N90" s="170" t="s">
        <v>117</v>
      </c>
      <c r="O90" s="170"/>
      <c r="P90" s="170"/>
      <c r="Q90" s="171">
        <v>5943</v>
      </c>
      <c r="R90" s="172"/>
      <c r="S90" s="103"/>
      <c r="T90" s="97"/>
    </row>
    <row r="91" spans="1:20" s="85" customFormat="1" ht="17" customHeight="1">
      <c r="A91" s="88"/>
      <c r="B91" s="72">
        <v>77</v>
      </c>
      <c r="C91" s="166">
        <v>44893</v>
      </c>
      <c r="D91" s="167"/>
      <c r="E91" s="73">
        <v>1179</v>
      </c>
      <c r="F91" s="168" t="s">
        <v>119</v>
      </c>
      <c r="G91" s="168"/>
      <c r="H91" s="168"/>
      <c r="I91" s="168"/>
      <c r="J91" s="168"/>
      <c r="K91" s="169" t="s">
        <v>42</v>
      </c>
      <c r="L91" s="169"/>
      <c r="M91" s="169"/>
      <c r="N91" s="170" t="s">
        <v>43</v>
      </c>
      <c r="O91" s="170"/>
      <c r="P91" s="170"/>
      <c r="Q91" s="171">
        <v>1000</v>
      </c>
      <c r="R91" s="172"/>
      <c r="S91" s="103"/>
      <c r="T91" s="97"/>
    </row>
    <row r="92" spans="1:20" s="85" customFormat="1" ht="17" customHeight="1">
      <c r="A92" s="88"/>
      <c r="B92" s="72">
        <v>78</v>
      </c>
      <c r="C92" s="166">
        <v>44893</v>
      </c>
      <c r="D92" s="167"/>
      <c r="E92" s="73">
        <v>46595</v>
      </c>
      <c r="F92" s="168" t="s">
        <v>120</v>
      </c>
      <c r="G92" s="168"/>
      <c r="H92" s="168"/>
      <c r="I92" s="168"/>
      <c r="J92" s="168"/>
      <c r="K92" s="169" t="s">
        <v>42</v>
      </c>
      <c r="L92" s="169"/>
      <c r="M92" s="169"/>
      <c r="N92" s="170" t="s">
        <v>117</v>
      </c>
      <c r="O92" s="170"/>
      <c r="P92" s="170"/>
      <c r="Q92" s="171">
        <v>532.9</v>
      </c>
      <c r="R92" s="172"/>
      <c r="S92" s="103"/>
      <c r="T92" s="97"/>
    </row>
    <row r="93" spans="1:20" s="85" customFormat="1" ht="25.25" customHeight="1" thickBot="1">
      <c r="A93" s="88"/>
      <c r="B93" s="113">
        <v>79</v>
      </c>
      <c r="C93" s="166">
        <v>44895</v>
      </c>
      <c r="D93" s="167"/>
      <c r="E93" s="73">
        <v>113001</v>
      </c>
      <c r="F93" s="168" t="s">
        <v>121</v>
      </c>
      <c r="G93" s="168"/>
      <c r="H93" s="168"/>
      <c r="I93" s="168"/>
      <c r="J93" s="168"/>
      <c r="K93" s="173" t="s">
        <v>42</v>
      </c>
      <c r="L93" s="173"/>
      <c r="M93" s="173"/>
      <c r="N93" s="170" t="s">
        <v>43</v>
      </c>
      <c r="O93" s="170"/>
      <c r="P93" s="170"/>
      <c r="Q93" s="171">
        <v>220</v>
      </c>
      <c r="R93" s="172"/>
      <c r="S93" s="103"/>
      <c r="T93" s="97"/>
    </row>
    <row r="94" spans="1:20" s="86" customFormat="1" ht="15" customHeight="1" thickBot="1">
      <c r="A94" s="82"/>
      <c r="B94" s="153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5">
        <f>SUM(Q15:R93)</f>
        <v>159436.84000000005</v>
      </c>
      <c r="R94" s="156"/>
      <c r="S94" s="114"/>
      <c r="T94" s="115"/>
    </row>
    <row r="95" spans="1:20" s="121" customFormat="1" ht="3.75" customHeight="1" thickBot="1">
      <c r="A95" s="1"/>
      <c r="B95" s="116"/>
      <c r="C95" s="117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 t="s">
        <v>122</v>
      </c>
      <c r="R95" s="119"/>
      <c r="S95" s="120"/>
      <c r="T95" s="6"/>
    </row>
    <row r="96" spans="1:20" s="125" customFormat="1" ht="17.25" customHeight="1" thickBot="1">
      <c r="A96" s="122"/>
      <c r="B96" s="157" t="s">
        <v>123</v>
      </c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9"/>
      <c r="S96" s="123"/>
      <c r="T96" s="124"/>
    </row>
    <row r="97" spans="1:20" s="127" customFormat="1" ht="5.25" customHeight="1">
      <c r="A97" s="1"/>
      <c r="B97" s="160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26"/>
      <c r="T97" s="124"/>
    </row>
    <row r="98" spans="1:20" s="130" customFormat="1" ht="11.25" customHeight="1">
      <c r="A98" s="128"/>
      <c r="B98" s="162" t="s">
        <v>124</v>
      </c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29"/>
    </row>
    <row r="99" spans="1:20" s="130" customFormat="1" ht="11.25" customHeight="1">
      <c r="A99" s="128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5"/>
      <c r="S99" s="129"/>
    </row>
    <row r="100" spans="1:20" s="130" customFormat="1" ht="11.25" customHeight="1">
      <c r="A100" s="128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5"/>
      <c r="S100" s="129"/>
    </row>
    <row r="101" spans="1:20" s="130" customFormat="1" ht="11.25" customHeight="1">
      <c r="A101" s="128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5"/>
      <c r="S101" s="129"/>
    </row>
    <row r="102" spans="1:20" s="127" customFormat="1" ht="11.25" customHeight="1">
      <c r="A102" s="1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5"/>
      <c r="S102" s="126"/>
      <c r="T102" s="124"/>
    </row>
    <row r="103" spans="1:20" s="127" customFormat="1" ht="14.25" customHeight="1">
      <c r="A103" s="1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5"/>
      <c r="S103" s="126"/>
      <c r="T103" s="124"/>
    </row>
    <row r="104" spans="1:20" s="127" customFormat="1" ht="18.75" customHeight="1">
      <c r="A104" s="1"/>
      <c r="B104" s="150" t="s">
        <v>125</v>
      </c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26"/>
      <c r="T104" s="124"/>
    </row>
    <row r="105" spans="1:20" s="127" customFormat="1" ht="6" customHeight="1">
      <c r="A105" s="1"/>
      <c r="B105" s="151" t="s">
        <v>149</v>
      </c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26"/>
      <c r="T105" s="124"/>
    </row>
    <row r="106" spans="1:20" s="127" customFormat="1" ht="21.75" customHeight="1">
      <c r="A106" s="1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26"/>
      <c r="T106" s="124"/>
    </row>
    <row r="107" spans="1:20" s="127" customFormat="1" ht="21.75" customHeight="1">
      <c r="A107" s="1"/>
      <c r="B107" s="131" t="s">
        <v>150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26"/>
      <c r="T107" s="124"/>
    </row>
    <row r="108" spans="1:20" s="127" customFormat="1" ht="21.75" customHeight="1">
      <c r="A108" s="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26"/>
      <c r="T108" s="124"/>
    </row>
    <row r="109" spans="1:20" s="127" customFormat="1" ht="21.75" customHeight="1">
      <c r="A109" s="1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26"/>
      <c r="T109" s="124"/>
    </row>
    <row r="110" spans="1:20" s="135" customFormat="1" ht="33" customHeight="1">
      <c r="A110" s="132"/>
      <c r="B110" s="152" t="s">
        <v>126</v>
      </c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33"/>
      <c r="T110" s="134"/>
    </row>
    <row r="111" spans="1:20" ht="5.25" customHeight="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20" ht="5.25" customHeight="1"/>
    <row r="113" spans="1:27" ht="32.15" customHeight="1">
      <c r="B113" s="137" t="s">
        <v>127</v>
      </c>
    </row>
    <row r="114" spans="1:27" ht="15.75" customHeight="1">
      <c r="B114" s="138" t="s">
        <v>5</v>
      </c>
      <c r="AA114" s="139"/>
    </row>
    <row r="115" spans="1:27" ht="15.75" customHeight="1">
      <c r="B115" s="7" t="s">
        <v>128</v>
      </c>
    </row>
    <row r="116" spans="1:27" ht="15.75" customHeight="1">
      <c r="B116" s="138" t="s">
        <v>12</v>
      </c>
    </row>
    <row r="117" spans="1:27" ht="15.75" customHeight="1">
      <c r="B117" s="7" t="s">
        <v>129</v>
      </c>
    </row>
    <row r="118" spans="1:27" ht="15.75" customHeight="1">
      <c r="B118" s="138" t="s">
        <v>130</v>
      </c>
    </row>
    <row r="119" spans="1:27" s="142" customFormat="1" ht="17.149999999999999" customHeight="1">
      <c r="A119" s="140"/>
      <c r="B119" s="141" t="s">
        <v>131</v>
      </c>
      <c r="T119" s="30"/>
    </row>
    <row r="120" spans="1:27" s="142" customFormat="1" ht="18.5" customHeight="1">
      <c r="A120" s="140"/>
      <c r="B120" s="141" t="s">
        <v>132</v>
      </c>
      <c r="T120" s="30"/>
    </row>
    <row r="121" spans="1:27" s="142" customFormat="1" ht="18.5" customHeight="1">
      <c r="A121" s="140"/>
      <c r="B121" s="141" t="s">
        <v>133</v>
      </c>
      <c r="T121" s="30"/>
    </row>
    <row r="122" spans="1:27" s="142" customFormat="1" ht="18.5" customHeight="1">
      <c r="A122" s="140"/>
      <c r="B122" s="141" t="s">
        <v>134</v>
      </c>
      <c r="T122" s="30"/>
    </row>
    <row r="123" spans="1:27" s="142" customFormat="1" ht="18.5" customHeight="1">
      <c r="A123" s="140"/>
      <c r="B123" s="141" t="s">
        <v>135</v>
      </c>
      <c r="T123" s="30"/>
    </row>
    <row r="124" spans="1:27" s="145" customFormat="1" ht="18.5" customHeight="1">
      <c r="A124" s="143"/>
      <c r="B124" s="144" t="s">
        <v>136</v>
      </c>
      <c r="T124" s="6"/>
    </row>
    <row r="125" spans="1:27" s="148" customFormat="1" ht="15.5" customHeight="1">
      <c r="A125" s="146"/>
      <c r="B125" s="147" t="s">
        <v>137</v>
      </c>
      <c r="T125" s="6"/>
    </row>
    <row r="126" spans="1:27" s="148" customFormat="1" ht="15.5" customHeight="1">
      <c r="A126" s="146"/>
      <c r="B126" s="147" t="s">
        <v>138</v>
      </c>
      <c r="T126" s="6"/>
    </row>
    <row r="127" spans="1:27" s="148" customFormat="1" ht="15.5" customHeight="1">
      <c r="A127" s="146"/>
      <c r="B127" s="147" t="s">
        <v>139</v>
      </c>
      <c r="T127" s="6"/>
    </row>
    <row r="128" spans="1:27" s="148" customFormat="1" ht="15.5" customHeight="1">
      <c r="A128" s="146"/>
      <c r="B128" s="147" t="s">
        <v>140</v>
      </c>
      <c r="T128" s="6"/>
    </row>
    <row r="129" spans="1:20" s="148" customFormat="1" ht="15.5" customHeight="1">
      <c r="A129" s="146"/>
      <c r="B129" s="147" t="s">
        <v>141</v>
      </c>
      <c r="T129" s="6"/>
    </row>
    <row r="130" spans="1:20" s="148" customFormat="1" ht="15.5" customHeight="1">
      <c r="A130" s="146"/>
      <c r="B130" s="147" t="s">
        <v>142</v>
      </c>
      <c r="T130" s="6"/>
    </row>
    <row r="131" spans="1:20" s="148" customFormat="1" ht="15.5" customHeight="1">
      <c r="A131" s="146"/>
      <c r="B131" s="147" t="s">
        <v>143</v>
      </c>
      <c r="T131" s="6"/>
    </row>
    <row r="132" spans="1:20" s="148" customFormat="1" ht="15.5" customHeight="1">
      <c r="A132" s="146"/>
      <c r="B132" s="147" t="s">
        <v>144</v>
      </c>
      <c r="T132" s="6"/>
    </row>
    <row r="133" spans="1:20" s="148" customFormat="1" ht="15.5" customHeight="1">
      <c r="A133" s="146"/>
      <c r="B133" s="147" t="s">
        <v>145</v>
      </c>
      <c r="T133" s="6"/>
    </row>
    <row r="134" spans="1:20" s="148" customFormat="1" ht="15.5" customHeight="1">
      <c r="A134" s="146"/>
      <c r="B134" s="147" t="s">
        <v>146</v>
      </c>
      <c r="T134" s="6"/>
    </row>
    <row r="135" spans="1:20" s="148" customFormat="1" ht="15.5" customHeight="1">
      <c r="A135" s="146"/>
      <c r="B135" s="147" t="s">
        <v>147</v>
      </c>
      <c r="T135" s="6"/>
    </row>
    <row r="136" spans="1:20" ht="26.15" customHeight="1">
      <c r="B136" s="138" t="s">
        <v>148</v>
      </c>
    </row>
    <row r="137" spans="1:20" ht="5.25" customHeight="1"/>
    <row r="138" spans="1:20" ht="5.25" customHeight="1"/>
    <row r="139" spans="1:20" ht="5.25" customHeight="1"/>
    <row r="140" spans="1:20" ht="5.25" customHeight="1"/>
    <row r="141" spans="1:20" ht="5.25" customHeight="1"/>
    <row r="142" spans="1:20" ht="5.25" customHeight="1"/>
    <row r="143" spans="1:20" ht="5.25" customHeight="1"/>
    <row r="144" spans="1:20" ht="5.25" customHeight="1"/>
    <row r="145" spans="1:7" ht="5.25" customHeight="1"/>
    <row r="146" spans="1:7" ht="5.25" customHeight="1"/>
    <row r="147" spans="1:7" ht="5.25" customHeight="1"/>
    <row r="148" spans="1:7" ht="5.25" customHeight="1"/>
    <row r="149" spans="1:7" ht="5.25" customHeight="1">
      <c r="A149" s="7"/>
    </row>
    <row r="150" spans="1:7" ht="5.25" customHeight="1">
      <c r="A150" s="7"/>
    </row>
    <row r="151" spans="1:7" ht="5.25" customHeight="1">
      <c r="A151" s="7"/>
    </row>
    <row r="152" spans="1:7" ht="5.25" customHeight="1">
      <c r="A152" s="7"/>
    </row>
    <row r="153" spans="1:7" ht="5.25" customHeight="1">
      <c r="A153" s="7"/>
    </row>
    <row r="154" spans="1:7" ht="5.25" customHeight="1">
      <c r="A154" s="7"/>
    </row>
    <row r="155" spans="1:7" ht="5.25" customHeight="1">
      <c r="A155" s="7"/>
    </row>
    <row r="156" spans="1:7" ht="5.25" customHeight="1">
      <c r="A156" s="7"/>
    </row>
    <row r="157" spans="1:7" ht="15.75" customHeight="1">
      <c r="A157" s="7"/>
      <c r="G157" s="149"/>
    </row>
    <row r="158" spans="1:7" ht="15" customHeight="1">
      <c r="A158" s="7"/>
      <c r="G158" s="149"/>
    </row>
  </sheetData>
  <sheetProtection algorithmName="SHA-512" hashValue="9wBVnioWFEp2Ou/y4DrJizhRmpjeftKUJAGHkQEm7JD7oGpcXKbIeLRgYX8MUYUyBOVN1M/zCcUNwVHqFVRvBA==" saltValue="0KIsiTPbi/27WKkMD+240A==" spinCount="100000" sheet="1" objects="1" scenarios="1" sort="0" autoFilter="0" pivotTables="0"/>
  <mergeCells count="432">
    <mergeCell ref="B6:K6"/>
    <mergeCell ref="N6:O6"/>
    <mergeCell ref="Q6:R6"/>
    <mergeCell ref="B7:K7"/>
    <mergeCell ref="N7:O7"/>
    <mergeCell ref="Q7:R7"/>
    <mergeCell ref="E1:J1"/>
    <mergeCell ref="N1:R1"/>
    <mergeCell ref="E2:J2"/>
    <mergeCell ref="B3:D3"/>
    <mergeCell ref="N3:R4"/>
    <mergeCell ref="B5:R5"/>
    <mergeCell ref="Q13:R14"/>
    <mergeCell ref="C14:D14"/>
    <mergeCell ref="K14:M14"/>
    <mergeCell ref="C15:D15"/>
    <mergeCell ref="F15:J15"/>
    <mergeCell ref="K15:M15"/>
    <mergeCell ref="N15:P15"/>
    <mergeCell ref="Q15:R15"/>
    <mergeCell ref="B9:R9"/>
    <mergeCell ref="B10:C10"/>
    <mergeCell ref="B11:C11"/>
    <mergeCell ref="B12:R12"/>
    <mergeCell ref="B13:B14"/>
    <mergeCell ref="C13:D13"/>
    <mergeCell ref="E13:E14"/>
    <mergeCell ref="F13:J14"/>
    <mergeCell ref="K13:M13"/>
    <mergeCell ref="N13:P14"/>
    <mergeCell ref="C16:D16"/>
    <mergeCell ref="F16:J16"/>
    <mergeCell ref="K16:M16"/>
    <mergeCell ref="N16:P16"/>
    <mergeCell ref="Q16:R16"/>
    <mergeCell ref="C17:D17"/>
    <mergeCell ref="F17:J17"/>
    <mergeCell ref="K17:M17"/>
    <mergeCell ref="N17:P17"/>
    <mergeCell ref="Q17:R17"/>
    <mergeCell ref="C18:D18"/>
    <mergeCell ref="F18:J18"/>
    <mergeCell ref="K18:M18"/>
    <mergeCell ref="N18:P18"/>
    <mergeCell ref="Q18:R18"/>
    <mergeCell ref="C19:D19"/>
    <mergeCell ref="F19:J19"/>
    <mergeCell ref="K19:M19"/>
    <mergeCell ref="N19:P19"/>
    <mergeCell ref="Q19:R19"/>
    <mergeCell ref="C20:D20"/>
    <mergeCell ref="F20:J20"/>
    <mergeCell ref="K20:M20"/>
    <mergeCell ref="N20:P20"/>
    <mergeCell ref="Q20:R20"/>
    <mergeCell ref="C21:D21"/>
    <mergeCell ref="F21:J21"/>
    <mergeCell ref="K21:M21"/>
    <mergeCell ref="N21:P21"/>
    <mergeCell ref="Q21:R21"/>
    <mergeCell ref="C22:D22"/>
    <mergeCell ref="F22:J22"/>
    <mergeCell ref="K22:M22"/>
    <mergeCell ref="N22:P22"/>
    <mergeCell ref="Q22:R22"/>
    <mergeCell ref="C23:D23"/>
    <mergeCell ref="F23:J23"/>
    <mergeCell ref="K23:M23"/>
    <mergeCell ref="N23:P23"/>
    <mergeCell ref="Q23:R23"/>
    <mergeCell ref="C24:D24"/>
    <mergeCell ref="F24:J24"/>
    <mergeCell ref="K24:M24"/>
    <mergeCell ref="N24:P24"/>
    <mergeCell ref="Q24:R24"/>
    <mergeCell ref="C25:D25"/>
    <mergeCell ref="F25:J25"/>
    <mergeCell ref="K25:M25"/>
    <mergeCell ref="N25:P25"/>
    <mergeCell ref="Q25:R25"/>
    <mergeCell ref="C26:D26"/>
    <mergeCell ref="F26:J26"/>
    <mergeCell ref="K26:M26"/>
    <mergeCell ref="N26:P26"/>
    <mergeCell ref="Q26:R26"/>
    <mergeCell ref="C27:D27"/>
    <mergeCell ref="F27:J27"/>
    <mergeCell ref="K27:M27"/>
    <mergeCell ref="N27:P27"/>
    <mergeCell ref="Q27:R27"/>
    <mergeCell ref="C28:D28"/>
    <mergeCell ref="F28:J28"/>
    <mergeCell ref="K28:M28"/>
    <mergeCell ref="N28:P28"/>
    <mergeCell ref="Q28:R28"/>
    <mergeCell ref="C29:D29"/>
    <mergeCell ref="F29:J29"/>
    <mergeCell ref="K29:M29"/>
    <mergeCell ref="N29:P29"/>
    <mergeCell ref="Q29:R29"/>
    <mergeCell ref="C30:D30"/>
    <mergeCell ref="F30:J30"/>
    <mergeCell ref="K30:M30"/>
    <mergeCell ref="N30:P30"/>
    <mergeCell ref="Q30:R30"/>
    <mergeCell ref="C31:D31"/>
    <mergeCell ref="F31:J31"/>
    <mergeCell ref="K31:M31"/>
    <mergeCell ref="N31:P31"/>
    <mergeCell ref="Q31:R31"/>
    <mergeCell ref="C32:D32"/>
    <mergeCell ref="F32:J32"/>
    <mergeCell ref="K32:M32"/>
    <mergeCell ref="N32:P32"/>
    <mergeCell ref="Q32:R32"/>
    <mergeCell ref="C33:D33"/>
    <mergeCell ref="F33:J33"/>
    <mergeCell ref="K33:M33"/>
    <mergeCell ref="N33:P33"/>
    <mergeCell ref="Q33:R33"/>
    <mergeCell ref="C34:D34"/>
    <mergeCell ref="F34:J34"/>
    <mergeCell ref="K34:M34"/>
    <mergeCell ref="N34:P34"/>
    <mergeCell ref="Q34:R34"/>
    <mergeCell ref="C35:D35"/>
    <mergeCell ref="F35:J35"/>
    <mergeCell ref="K35:M35"/>
    <mergeCell ref="N35:P35"/>
    <mergeCell ref="Q35:R35"/>
    <mergeCell ref="C36:D36"/>
    <mergeCell ref="F36:J36"/>
    <mergeCell ref="K36:M36"/>
    <mergeCell ref="N36:P36"/>
    <mergeCell ref="Q36:R36"/>
    <mergeCell ref="C37:D37"/>
    <mergeCell ref="F37:J37"/>
    <mergeCell ref="K37:M37"/>
    <mergeCell ref="N37:P37"/>
    <mergeCell ref="Q37:R37"/>
    <mergeCell ref="C39:D39"/>
    <mergeCell ref="F39:J39"/>
    <mergeCell ref="K39:M39"/>
    <mergeCell ref="N39:P39"/>
    <mergeCell ref="Q39:R39"/>
    <mergeCell ref="U39:Y39"/>
    <mergeCell ref="U37:Y37"/>
    <mergeCell ref="C38:D38"/>
    <mergeCell ref="F38:J38"/>
    <mergeCell ref="K38:M38"/>
    <mergeCell ref="N38:P38"/>
    <mergeCell ref="Q38:R38"/>
    <mergeCell ref="U38:Y38"/>
    <mergeCell ref="C40:D40"/>
    <mergeCell ref="F40:J40"/>
    <mergeCell ref="K40:M40"/>
    <mergeCell ref="N40:P40"/>
    <mergeCell ref="Q40:R40"/>
    <mergeCell ref="C41:D41"/>
    <mergeCell ref="F41:J41"/>
    <mergeCell ref="K41:M41"/>
    <mergeCell ref="N41:P41"/>
    <mergeCell ref="Q41:R41"/>
    <mergeCell ref="C42:D42"/>
    <mergeCell ref="F42:J42"/>
    <mergeCell ref="K42:M42"/>
    <mergeCell ref="N42:P42"/>
    <mergeCell ref="Q42:R42"/>
    <mergeCell ref="C43:D43"/>
    <mergeCell ref="F43:J43"/>
    <mergeCell ref="K43:M43"/>
    <mergeCell ref="N43:P43"/>
    <mergeCell ref="Q43:R43"/>
    <mergeCell ref="C44:D44"/>
    <mergeCell ref="F44:J44"/>
    <mergeCell ref="K44:M44"/>
    <mergeCell ref="N44:P44"/>
    <mergeCell ref="Q44:R44"/>
    <mergeCell ref="C45:D45"/>
    <mergeCell ref="F45:J45"/>
    <mergeCell ref="K45:M45"/>
    <mergeCell ref="N45:P45"/>
    <mergeCell ref="Q45:R45"/>
    <mergeCell ref="C46:D46"/>
    <mergeCell ref="F46:J46"/>
    <mergeCell ref="K46:M46"/>
    <mergeCell ref="N46:P46"/>
    <mergeCell ref="Q46:R46"/>
    <mergeCell ref="C47:D47"/>
    <mergeCell ref="F47:J47"/>
    <mergeCell ref="K47:M47"/>
    <mergeCell ref="N47:P47"/>
    <mergeCell ref="Q47:R47"/>
    <mergeCell ref="C48:D48"/>
    <mergeCell ref="F48:J48"/>
    <mergeCell ref="K48:M48"/>
    <mergeCell ref="N48:P48"/>
    <mergeCell ref="Q48:R48"/>
    <mergeCell ref="C49:D49"/>
    <mergeCell ref="F49:J49"/>
    <mergeCell ref="K49:M49"/>
    <mergeCell ref="N49:P49"/>
    <mergeCell ref="Q49:R49"/>
    <mergeCell ref="C50:D50"/>
    <mergeCell ref="F50:J50"/>
    <mergeCell ref="K50:M50"/>
    <mergeCell ref="N50:P50"/>
    <mergeCell ref="Q50:R50"/>
    <mergeCell ref="C51:D51"/>
    <mergeCell ref="F51:J51"/>
    <mergeCell ref="K51:M51"/>
    <mergeCell ref="N51:P51"/>
    <mergeCell ref="Q51:R51"/>
    <mergeCell ref="C52:D52"/>
    <mergeCell ref="F52:J52"/>
    <mergeCell ref="K52:M52"/>
    <mergeCell ref="N52:P52"/>
    <mergeCell ref="Q52:R52"/>
    <mergeCell ref="C53:D53"/>
    <mergeCell ref="F53:J53"/>
    <mergeCell ref="K53:M53"/>
    <mergeCell ref="N53:P53"/>
    <mergeCell ref="Q53:R53"/>
    <mergeCell ref="C54:D54"/>
    <mergeCell ref="F54:J54"/>
    <mergeCell ref="K54:M54"/>
    <mergeCell ref="N54:P54"/>
    <mergeCell ref="Q54:R54"/>
    <mergeCell ref="C55:D55"/>
    <mergeCell ref="F55:J55"/>
    <mergeCell ref="K55:M55"/>
    <mergeCell ref="N55:P55"/>
    <mergeCell ref="Q55:R55"/>
    <mergeCell ref="C56:D56"/>
    <mergeCell ref="F56:J56"/>
    <mergeCell ref="K56:M56"/>
    <mergeCell ref="N56:P56"/>
    <mergeCell ref="Q56:R56"/>
    <mergeCell ref="C57:D57"/>
    <mergeCell ref="F57:J57"/>
    <mergeCell ref="K57:M57"/>
    <mergeCell ref="N57:P57"/>
    <mergeCell ref="Q57:R57"/>
    <mergeCell ref="C58:D58"/>
    <mergeCell ref="F58:J58"/>
    <mergeCell ref="K58:M58"/>
    <mergeCell ref="N58:P58"/>
    <mergeCell ref="Q58:R58"/>
    <mergeCell ref="C59:D59"/>
    <mergeCell ref="F59:J59"/>
    <mergeCell ref="K59:M59"/>
    <mergeCell ref="N59:P59"/>
    <mergeCell ref="Q59:R59"/>
    <mergeCell ref="C60:D60"/>
    <mergeCell ref="F60:J60"/>
    <mergeCell ref="K60:M60"/>
    <mergeCell ref="N60:P60"/>
    <mergeCell ref="Q60:R60"/>
    <mergeCell ref="C61:D61"/>
    <mergeCell ref="F61:J61"/>
    <mergeCell ref="K61:M61"/>
    <mergeCell ref="N61:P61"/>
    <mergeCell ref="Q61:R61"/>
    <mergeCell ref="C62:D62"/>
    <mergeCell ref="F62:J62"/>
    <mergeCell ref="K62:M62"/>
    <mergeCell ref="N62:P62"/>
    <mergeCell ref="Q62:R62"/>
    <mergeCell ref="C63:D63"/>
    <mergeCell ref="F63:J63"/>
    <mergeCell ref="K63:M63"/>
    <mergeCell ref="N63:P63"/>
    <mergeCell ref="Q63:R63"/>
    <mergeCell ref="C64:D64"/>
    <mergeCell ref="F64:J64"/>
    <mergeCell ref="K64:M64"/>
    <mergeCell ref="N64:P64"/>
    <mergeCell ref="Q64:R64"/>
    <mergeCell ref="C65:D65"/>
    <mergeCell ref="F65:J65"/>
    <mergeCell ref="K65:M65"/>
    <mergeCell ref="N65:P65"/>
    <mergeCell ref="Q65:R65"/>
    <mergeCell ref="C66:D66"/>
    <mergeCell ref="F66:J66"/>
    <mergeCell ref="K66:M66"/>
    <mergeCell ref="N66:P66"/>
    <mergeCell ref="Q66:R66"/>
    <mergeCell ref="C67:D67"/>
    <mergeCell ref="F67:J67"/>
    <mergeCell ref="K67:M67"/>
    <mergeCell ref="N67:P67"/>
    <mergeCell ref="Q67:R67"/>
    <mergeCell ref="C68:D68"/>
    <mergeCell ref="F68:J68"/>
    <mergeCell ref="K68:M68"/>
    <mergeCell ref="N68:P68"/>
    <mergeCell ref="Q68:R68"/>
    <mergeCell ref="C69:D69"/>
    <mergeCell ref="F69:J69"/>
    <mergeCell ref="K69:M69"/>
    <mergeCell ref="N69:P69"/>
    <mergeCell ref="Q69:R69"/>
    <mergeCell ref="C70:D70"/>
    <mergeCell ref="F70:J70"/>
    <mergeCell ref="K70:M70"/>
    <mergeCell ref="N70:P70"/>
    <mergeCell ref="Q70:R70"/>
    <mergeCell ref="C71:D71"/>
    <mergeCell ref="F71:J71"/>
    <mergeCell ref="K71:M71"/>
    <mergeCell ref="N71:P71"/>
    <mergeCell ref="Q71:R71"/>
    <mergeCell ref="C72:D72"/>
    <mergeCell ref="F72:J72"/>
    <mergeCell ref="K72:M72"/>
    <mergeCell ref="N72:P72"/>
    <mergeCell ref="Q72:R72"/>
    <mergeCell ref="C73:D73"/>
    <mergeCell ref="F73:J73"/>
    <mergeCell ref="K73:M73"/>
    <mergeCell ref="N73:P73"/>
    <mergeCell ref="Q73:R73"/>
    <mergeCell ref="C74:D74"/>
    <mergeCell ref="F74:J74"/>
    <mergeCell ref="K74:M74"/>
    <mergeCell ref="N74:P74"/>
    <mergeCell ref="Q74:R74"/>
    <mergeCell ref="C75:D75"/>
    <mergeCell ref="F75:J75"/>
    <mergeCell ref="K75:M75"/>
    <mergeCell ref="N75:P75"/>
    <mergeCell ref="Q75:R75"/>
    <mergeCell ref="C76:D76"/>
    <mergeCell ref="F76:J76"/>
    <mergeCell ref="K76:M76"/>
    <mergeCell ref="N76:P76"/>
    <mergeCell ref="Q76:R76"/>
    <mergeCell ref="C77:D77"/>
    <mergeCell ref="F77:J77"/>
    <mergeCell ref="K77:M77"/>
    <mergeCell ref="N77:P77"/>
    <mergeCell ref="Q77:R77"/>
    <mergeCell ref="C78:D78"/>
    <mergeCell ref="F78:J78"/>
    <mergeCell ref="K78:M78"/>
    <mergeCell ref="N78:P78"/>
    <mergeCell ref="Q78:R78"/>
    <mergeCell ref="C79:D79"/>
    <mergeCell ref="F79:J79"/>
    <mergeCell ref="K79:M79"/>
    <mergeCell ref="N79:P79"/>
    <mergeCell ref="Q79:R79"/>
    <mergeCell ref="C80:D80"/>
    <mergeCell ref="F80:J80"/>
    <mergeCell ref="K80:M80"/>
    <mergeCell ref="N80:P80"/>
    <mergeCell ref="Q80:R80"/>
    <mergeCell ref="C81:D81"/>
    <mergeCell ref="F81:J81"/>
    <mergeCell ref="K81:M81"/>
    <mergeCell ref="N81:P81"/>
    <mergeCell ref="Q81:R81"/>
    <mergeCell ref="C82:D82"/>
    <mergeCell ref="F82:J82"/>
    <mergeCell ref="K82:M82"/>
    <mergeCell ref="N82:P82"/>
    <mergeCell ref="Q82:R82"/>
    <mergeCell ref="C83:D83"/>
    <mergeCell ref="F83:J83"/>
    <mergeCell ref="K83:M83"/>
    <mergeCell ref="N83:P83"/>
    <mergeCell ref="Q83:R83"/>
    <mergeCell ref="C84:D84"/>
    <mergeCell ref="F84:J84"/>
    <mergeCell ref="K84:M84"/>
    <mergeCell ref="N84:P84"/>
    <mergeCell ref="Q84:R84"/>
    <mergeCell ref="C85:D85"/>
    <mergeCell ref="F85:J85"/>
    <mergeCell ref="K85:M85"/>
    <mergeCell ref="N85:P85"/>
    <mergeCell ref="Q85:R85"/>
    <mergeCell ref="C86:D86"/>
    <mergeCell ref="F86:J86"/>
    <mergeCell ref="K86:M86"/>
    <mergeCell ref="N86:P86"/>
    <mergeCell ref="Q86:R86"/>
    <mergeCell ref="C87:D87"/>
    <mergeCell ref="F87:J87"/>
    <mergeCell ref="K87:M87"/>
    <mergeCell ref="N87:P87"/>
    <mergeCell ref="Q87:R87"/>
    <mergeCell ref="C88:D88"/>
    <mergeCell ref="F88:J88"/>
    <mergeCell ref="K88:M88"/>
    <mergeCell ref="N88:P88"/>
    <mergeCell ref="Q88:R88"/>
    <mergeCell ref="C89:D89"/>
    <mergeCell ref="F89:J89"/>
    <mergeCell ref="K89:M89"/>
    <mergeCell ref="N89:P89"/>
    <mergeCell ref="Q89:R89"/>
    <mergeCell ref="C90:D90"/>
    <mergeCell ref="F90:J90"/>
    <mergeCell ref="K90:M90"/>
    <mergeCell ref="N90:P90"/>
    <mergeCell ref="Q90:R90"/>
    <mergeCell ref="C91:D91"/>
    <mergeCell ref="F91:J91"/>
    <mergeCell ref="K91:M91"/>
    <mergeCell ref="N91:P91"/>
    <mergeCell ref="Q91:R91"/>
    <mergeCell ref="C92:D92"/>
    <mergeCell ref="F92:J92"/>
    <mergeCell ref="K92:M92"/>
    <mergeCell ref="N92:P92"/>
    <mergeCell ref="Q92:R92"/>
    <mergeCell ref="C93:D93"/>
    <mergeCell ref="F93:J93"/>
    <mergeCell ref="K93:M93"/>
    <mergeCell ref="N93:P93"/>
    <mergeCell ref="Q93:R93"/>
    <mergeCell ref="B104:R104"/>
    <mergeCell ref="B105:R106"/>
    <mergeCell ref="B110:R110"/>
    <mergeCell ref="B94:P94"/>
    <mergeCell ref="Q94:R94"/>
    <mergeCell ref="B96:R96"/>
    <mergeCell ref="B97:R97"/>
    <mergeCell ref="B98:R98"/>
    <mergeCell ref="B99:R10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2022-12-20T13:56:40Z</dcterms:modified>
</cp:coreProperties>
</file>