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3" i="1" s="1"/>
  <c r="D13" i="1"/>
  <c r="I13" i="1" s="1"/>
  <c r="J13" i="1" s="1"/>
</calcChain>
</file>

<file path=xl/sharedStrings.xml><?xml version="1.0" encoding="utf-8"?>
<sst xmlns="http://schemas.openxmlformats.org/spreadsheetml/2006/main" count="61" uniqueCount="59">
  <si>
    <t>DEMONSTRATIVO DE RECEITA E DESPESA -                                                   TERMO DE FOMENTO Nº 002/2024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</si>
  <si>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</si>
  <si>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</si>
  <si>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</si>
  <si>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</si>
  <si>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</si>
  <si>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</si>
  <si>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01/05/2025 A 31/05/2025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</si>
  <si>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</si>
  <si>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</si>
  <si>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</si>
  <si>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</si>
  <si>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</si>
  <si>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</si>
  <si>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</si>
  <si>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</si>
  <si>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</si>
  <si>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</si>
  <si>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</si>
  <si>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</si>
  <si>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</si>
  <si>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</si>
  <si>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</si>
  <si>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</si>
  <si>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</si>
  <si>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</si>
  <si>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</si>
  <si>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</si>
  <si>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</si>
  <si>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SEM DESPESAS NO PERÍODO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</si>
  <si>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</si>
  <si>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</si>
  <si>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</si>
  <si>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</si>
  <si>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</si>
  <si>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08 de julho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</si>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</sst>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,000"/>
    <numFmt numFmtId="165" formatCode="[$R$-416]\ #,##0.00;[Red]\-[$R$-416]\ #,##0.00"/>
    <numFmt numFmtId="166" formatCode="0;[Red]0"/>
  </numFmts>
  <fonts count="33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 vertical="center"/>
      <protection locked="0"/>
    </xf>
    <xf numFmtId="165" fontId="2" fillId="0" borderId="23" xfId="0" applyNumberFormat="1" applyFont="1" applyBorder="1" applyAlignment="1" applyProtection="1">
      <alignment horizontal="center" vertical="center"/>
    </xf>
    <xf numFmtId="165" fontId="11" fillId="0" borderId="24" xfId="0" applyNumberFormat="1" applyFont="1" applyBorder="1" applyAlignment="1">
      <alignment horizontal="center"/>
    </xf>
    <xf numFmtId="165" fontId="2" fillId="3" borderId="23" xfId="0" applyNumberFormat="1" applyFont="1" applyFill="1" applyBorder="1" applyAlignment="1" applyProtection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Border="1" applyAlignment="1" applyProtection="1">
      <alignment horizontal="right"/>
    </xf>
    <xf numFmtId="49" fontId="13" fillId="0" borderId="0" xfId="0" applyNumberFormat="1" applyFont="1" applyBorder="1" applyAlignment="1" applyProtection="1">
      <alignment horizontal="right"/>
    </xf>
    <xf numFmtId="0" fontId="19" fillId="0" borderId="0" xfId="0" applyFont="1"/>
    <xf numFmtId="49" fontId="3" fillId="5" borderId="12" xfId="0" applyNumberFormat="1" applyFont="1" applyFill="1" applyBorder="1" applyAlignment="1" applyProtection="1">
      <alignment vertical="center"/>
    </xf>
    <xf numFmtId="49" fontId="3" fillId="5" borderId="13" xfId="0" applyNumberFormat="1" applyFont="1" applyFill="1" applyBorder="1" applyAlignment="1" applyProtection="1">
      <alignment vertical="center"/>
    </xf>
    <xf numFmtId="49" fontId="3" fillId="5" borderId="17" xfId="0" applyNumberFormat="1" applyFont="1" applyFill="1" applyBorder="1" applyAlignment="1" applyProtection="1">
      <alignment vertical="center"/>
    </xf>
    <xf numFmtId="0" fontId="19" fillId="0" borderId="0" xfId="0" applyFont="1" applyProtection="1"/>
    <xf numFmtId="0" fontId="20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/>
    <xf numFmtId="166" fontId="1" fillId="0" borderId="0" xfId="0" applyNumberFormat="1" applyFont="1" applyAlignment="1" applyProtection="1"/>
    <xf numFmtId="0" fontId="21" fillId="6" borderId="0" xfId="0" applyFont="1" applyFill="1" applyAlignment="1"/>
    <xf numFmtId="0" fontId="0" fillId="6" borderId="0" xfId="0" applyFont="1" applyFill="1" applyAlignment="1"/>
    <xf numFmtId="0" fontId="1" fillId="0" borderId="0" xfId="0" applyFont="1" applyAlignment="1" applyProtection="1"/>
    <xf numFmtId="166" fontId="1" fillId="0" borderId="0" xfId="0" applyNumberFormat="1" applyFont="1" applyProtection="1"/>
    <xf numFmtId="0" fontId="23" fillId="0" borderId="0" xfId="0" applyFont="1" applyAlignment="1">
      <alignment vertical="center"/>
    </xf>
    <xf numFmtId="0" fontId="2" fillId="0" borderId="0" xfId="0" applyFont="1" applyAlignment="1"/>
    <xf numFmtId="0" fontId="25" fillId="0" borderId="0" xfId="0" applyFont="1"/>
    <xf numFmtId="0" fontId="26" fillId="0" borderId="0" xfId="0" applyFont="1"/>
    <xf numFmtId="0" fontId="27" fillId="0" borderId="0" xfId="0" applyFont="1" applyBorder="1"/>
    <xf numFmtId="0" fontId="30" fillId="0" borderId="0" xfId="0" applyFont="1" applyBorder="1"/>
    <xf numFmtId="0" fontId="31" fillId="0" borderId="0" xfId="0" applyFont="1" applyBorder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0" fillId="0" borderId="0" xfId="0" applyFont="1"/>
    <xf numFmtId="49" fontId="14" fillId="4" borderId="12" xfId="0" applyNumberFormat="1" applyFont="1" applyFill="1" applyBorder="1" applyAlignment="1">
      <alignment horizontal="center" vertical="center" wrapText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 applyProtection="1">
      <alignment horizontal="right" vertical="center"/>
    </xf>
    <xf numFmtId="49" fontId="2" fillId="3" borderId="7" xfId="0" applyNumberFormat="1" applyFont="1" applyFill="1" applyBorder="1" applyAlignment="1" applyProtection="1">
      <alignment horizontal="right" vertical="center"/>
    </xf>
    <xf numFmtId="49" fontId="2" fillId="3" borderId="8" xfId="0" applyNumberFormat="1" applyFont="1" applyFill="1" applyBorder="1" applyAlignment="1" applyProtection="1">
      <alignment horizontal="right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0" fontId="22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/>
    </xf>
    <xf numFmtId="165" fontId="2" fillId="0" borderId="12" xfId="0" applyNumberFormat="1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614219</xdr:colOff>
      <xdr:row>0</xdr:row>
      <xdr:rowOff>177803</xdr:rowOff>
    </xdr:from>
    <xdr:to>
      <xdr:col>7</xdr:col>
      <xdr:colOff>803729</xdr:colOff>
      <xdr:row>6</xdr:row>
      <xdr:rowOff>65314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16869" y="177803"/>
          <a:ext cx="1630960" cy="1290861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3"/>
  <sheetViews>
    <sheetView tabSelected="1" workbookViewId="0"/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13.4257812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102" t="s">
        <v>0</v>
      </c>
      <c r="J3" s="103"/>
      <c r="K3" s="104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105"/>
      <c r="J4" s="106"/>
      <c r="K4" s="107"/>
    </row>
    <row r="5" spans="1:251" ht="12.95" customHeight="1" thickBot="1">
      <c r="H5" s="2"/>
      <c r="I5" s="108"/>
      <c r="J5" s="109"/>
      <c r="K5" s="110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111" t="s">
        <v>2</v>
      </c>
      <c r="B9" s="112"/>
      <c r="C9" s="112"/>
      <c r="D9" s="112"/>
      <c r="E9" s="112"/>
      <c r="F9" s="112"/>
      <c r="G9" s="112"/>
      <c r="H9" s="112" t="s">
        <v>3</v>
      </c>
      <c r="I9" s="112"/>
      <c r="J9" s="113" t="s">
        <v>4</v>
      </c>
      <c r="K9" s="114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115" t="s">
        <v>5</v>
      </c>
      <c r="B10" s="116"/>
      <c r="C10" s="116"/>
      <c r="D10" s="116"/>
      <c r="E10" s="116"/>
      <c r="F10" s="116"/>
      <c r="G10" s="117"/>
      <c r="H10" s="118" t="s">
        <v>6</v>
      </c>
      <c r="I10" s="119"/>
      <c r="J10" s="120" t="s">
        <v>7</v>
      </c>
      <c r="K10" s="121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82">
        <v>0</v>
      </c>
      <c r="B13" s="83"/>
      <c r="C13" s="27">
        <v>0</v>
      </c>
      <c r="D13" s="28">
        <f>A13+C13</f>
        <v>0</v>
      </c>
      <c r="E13" s="28">
        <v>0</v>
      </c>
      <c r="F13" s="29">
        <v>0</v>
      </c>
      <c r="G13" s="27">
        <f>J18</f>
        <v>0</v>
      </c>
      <c r="H13" s="30">
        <v>0</v>
      </c>
      <c r="I13" s="28">
        <f>SUM(D13+E13+F13-G13)</f>
        <v>0</v>
      </c>
      <c r="J13" s="28">
        <f>I13</f>
        <v>0</v>
      </c>
      <c r="K13" s="31">
        <v>0</v>
      </c>
      <c r="M13"/>
      <c r="N13"/>
      <c r="O13"/>
    </row>
    <row r="14" spans="1:251" ht="13.5" customHeight="1" thickBot="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251" s="36" customFormat="1" ht="12" customHeight="1">
      <c r="A15" s="84" t="s">
        <v>20</v>
      </c>
      <c r="B15" s="86" t="s">
        <v>21</v>
      </c>
      <c r="C15" s="87"/>
      <c r="D15" s="88" t="s">
        <v>22</v>
      </c>
      <c r="E15" s="89"/>
      <c r="F15" s="90"/>
      <c r="G15" s="35" t="s">
        <v>23</v>
      </c>
      <c r="H15" s="94" t="s">
        <v>24</v>
      </c>
      <c r="I15" s="95"/>
      <c r="J15" s="98" t="s">
        <v>25</v>
      </c>
      <c r="K15" s="99"/>
      <c r="IL15" s="37"/>
      <c r="IM15" s="37"/>
      <c r="IN15" s="37"/>
      <c r="IO15" s="37"/>
      <c r="IP15" s="37"/>
      <c r="IQ15" s="37"/>
    </row>
    <row r="16" spans="1:251" s="36" customFormat="1" ht="12.75" customHeight="1" thickBot="1">
      <c r="A16" s="85"/>
      <c r="B16" s="38" t="s">
        <v>26</v>
      </c>
      <c r="C16" s="39" t="s">
        <v>27</v>
      </c>
      <c r="D16" s="91"/>
      <c r="E16" s="92"/>
      <c r="F16" s="93"/>
      <c r="G16" s="40" t="s">
        <v>28</v>
      </c>
      <c r="H16" s="96"/>
      <c r="I16" s="97"/>
      <c r="J16" s="100"/>
      <c r="K16" s="101"/>
      <c r="IL16" s="37"/>
      <c r="IM16" s="37"/>
      <c r="IN16" s="37"/>
      <c r="IO16" s="37"/>
      <c r="IP16" s="37"/>
      <c r="IQ16" s="37"/>
    </row>
    <row r="17" spans="1:251" s="36" customFormat="1" ht="24.95" customHeight="1" thickBot="1">
      <c r="A17" s="71" t="s">
        <v>29</v>
      </c>
      <c r="B17" s="72"/>
      <c r="C17" s="72"/>
      <c r="D17" s="72"/>
      <c r="E17" s="72"/>
      <c r="F17" s="72"/>
      <c r="G17" s="72"/>
      <c r="H17" s="72"/>
      <c r="I17" s="72"/>
      <c r="J17" s="72"/>
      <c r="K17" s="73"/>
      <c r="IL17" s="37"/>
      <c r="IM17" s="37"/>
      <c r="IN17" s="37"/>
      <c r="IO17" s="37"/>
      <c r="IP17" s="37"/>
      <c r="IQ17" s="37"/>
    </row>
    <row r="18" spans="1:251" s="41" customFormat="1" ht="24" customHeight="1" thickBot="1">
      <c r="A18" s="74" t="s">
        <v>30</v>
      </c>
      <c r="B18" s="75"/>
      <c r="C18" s="75"/>
      <c r="D18" s="75"/>
      <c r="E18" s="75"/>
      <c r="F18" s="75"/>
      <c r="G18" s="75"/>
      <c r="H18" s="75"/>
      <c r="I18" s="76"/>
      <c r="J18" s="77">
        <f>SUM(J17:K17)</f>
        <v>0</v>
      </c>
      <c r="K18" s="78"/>
    </row>
    <row r="19" spans="1:251" s="44" customFormat="1" ht="24" customHeight="1" thickBot="1">
      <c r="A19" s="42"/>
      <c r="B19" s="42"/>
      <c r="C19" s="43"/>
      <c r="D19" s="43"/>
      <c r="E19" s="43"/>
      <c r="F19" s="43"/>
      <c r="G19" s="43"/>
      <c r="H19" s="43"/>
      <c r="I19" s="43"/>
      <c r="J19" s="43"/>
    </row>
    <row r="20" spans="1:251" s="48" customFormat="1" ht="24" customHeight="1" thickBot="1">
      <c r="A20" s="45" t="s">
        <v>31</v>
      </c>
      <c r="B20" s="46"/>
      <c r="C20" s="46"/>
      <c r="D20" s="46"/>
      <c r="E20" s="46"/>
      <c r="F20" s="46"/>
      <c r="G20" s="46"/>
      <c r="H20" s="46"/>
      <c r="I20" s="46"/>
      <c r="J20" s="46"/>
      <c r="K20" s="47"/>
    </row>
    <row r="21" spans="1:251" s="50" customFormat="1" ht="11.25" customHeight="1">
      <c r="A21" s="49" t="s">
        <v>32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51" s="50" customFormat="1" ht="110.4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251" s="50" customFormat="1" ht="11.2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53"/>
      <c r="O23" s="53"/>
    </row>
    <row r="24" spans="1:251" s="57" customFormat="1" ht="27.6" customHeight="1">
      <c r="A24" s="54"/>
      <c r="B24" s="55" t="s">
        <v>33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3"/>
    </row>
    <row r="25" spans="1:251" s="50" customFormat="1" ht="24.95" customHeight="1">
      <c r="A25" s="58"/>
      <c r="B25" s="79" t="s">
        <v>34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53"/>
    </row>
    <row r="26" spans="1:251" s="50" customFormat="1" ht="14.4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3"/>
      <c r="N26" s="53"/>
      <c r="O26" s="53"/>
    </row>
    <row r="27" spans="1:251" s="50" customFormat="1" ht="14.4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3"/>
      <c r="N27" s="53"/>
      <c r="O27" s="53"/>
    </row>
    <row r="28" spans="1:251" s="50" customFormat="1" ht="14.4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3"/>
      <c r="N28" s="53"/>
      <c r="O28" s="53"/>
    </row>
    <row r="29" spans="1:251" s="50" customFormat="1" ht="14.4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3"/>
      <c r="N29" s="53"/>
      <c r="O29" s="53"/>
    </row>
    <row r="30" spans="1:251" ht="22.5" customHeight="1">
      <c r="A30" s="81" t="s">
        <v>35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251" ht="14.45" customHeight="1"/>
    <row r="32" spans="1:251" ht="15.6" customHeight="1">
      <c r="A32" s="60" t="s">
        <v>36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252" ht="32.1" customHeight="1">
      <c r="A33" s="61" t="s">
        <v>37</v>
      </c>
    </row>
    <row r="34" spans="1:252" ht="15.75" customHeight="1">
      <c r="A34" s="62" t="s">
        <v>1</v>
      </c>
    </row>
    <row r="35" spans="1:252" ht="15.75" customHeight="1">
      <c r="A35" s="1" t="s">
        <v>38</v>
      </c>
    </row>
    <row r="36" spans="1:252" ht="15.75" customHeight="1">
      <c r="A36" s="62" t="s">
        <v>39</v>
      </c>
    </row>
    <row r="37" spans="1:252" ht="15.75" customHeight="1">
      <c r="A37" s="1" t="s">
        <v>40</v>
      </c>
    </row>
    <row r="38" spans="1:252" ht="15.75" customHeight="1">
      <c r="A38" s="62" t="s">
        <v>19</v>
      </c>
    </row>
    <row r="39" spans="1:252" s="64" customFormat="1" ht="17.100000000000001" customHeight="1">
      <c r="A39" s="63" t="s">
        <v>41</v>
      </c>
      <c r="IL39" s="65"/>
      <c r="IM39" s="65"/>
      <c r="IN39" s="65"/>
      <c r="IO39" s="65"/>
      <c r="IP39" s="65"/>
      <c r="IQ39" s="65"/>
      <c r="IR39" s="65"/>
    </row>
    <row r="40" spans="1:252" s="64" customFormat="1" ht="18.399999999999999" customHeight="1">
      <c r="A40" s="63" t="s">
        <v>42</v>
      </c>
      <c r="IL40" s="65"/>
      <c r="IM40" s="65"/>
      <c r="IN40" s="65"/>
      <c r="IO40" s="65"/>
      <c r="IP40" s="65"/>
      <c r="IQ40" s="65"/>
      <c r="IR40" s="65"/>
    </row>
    <row r="41" spans="1:252" s="64" customFormat="1" ht="18.399999999999999" customHeight="1">
      <c r="A41" s="63" t="s">
        <v>43</v>
      </c>
      <c r="IL41" s="65"/>
      <c r="IM41" s="65"/>
      <c r="IN41" s="65"/>
      <c r="IO41" s="65"/>
      <c r="IP41" s="65"/>
      <c r="IQ41" s="65"/>
      <c r="IR41" s="65"/>
    </row>
    <row r="42" spans="1:252" s="64" customFormat="1" ht="18.399999999999999" customHeight="1">
      <c r="A42" s="63" t="s">
        <v>44</v>
      </c>
      <c r="IL42" s="65"/>
      <c r="IM42" s="65"/>
      <c r="IN42" s="65"/>
      <c r="IO42" s="65"/>
      <c r="IP42" s="65"/>
      <c r="IQ42" s="65"/>
      <c r="IR42" s="65"/>
    </row>
    <row r="43" spans="1:252" s="64" customFormat="1" ht="18.399999999999999" customHeight="1">
      <c r="A43" s="63" t="s">
        <v>45</v>
      </c>
      <c r="IL43" s="65"/>
      <c r="IM43" s="65"/>
      <c r="IN43" s="65"/>
      <c r="IO43" s="65"/>
      <c r="IP43" s="65"/>
      <c r="IQ43" s="65"/>
      <c r="IR43" s="65"/>
    </row>
    <row r="44" spans="1:252" s="67" customFormat="1" ht="18.399999999999999" customHeight="1">
      <c r="A44" s="66" t="s">
        <v>46</v>
      </c>
      <c r="IL44" s="68"/>
      <c r="IM44" s="68"/>
      <c r="IN44" s="68"/>
      <c r="IO44" s="68"/>
      <c r="IP44" s="68"/>
      <c r="IQ44" s="68"/>
      <c r="IR44" s="68"/>
    </row>
    <row r="45" spans="1:252" s="70" customFormat="1" ht="15.4" customHeight="1">
      <c r="A45" s="69" t="s">
        <v>47</v>
      </c>
      <c r="IL45" s="69"/>
      <c r="IM45" s="69"/>
      <c r="IN45" s="69"/>
      <c r="IO45" s="69"/>
      <c r="IP45" s="69"/>
      <c r="IQ45" s="69"/>
      <c r="IR45" s="69"/>
    </row>
    <row r="46" spans="1:252" s="70" customFormat="1" ht="15.4" customHeight="1">
      <c r="A46" s="69" t="s">
        <v>48</v>
      </c>
      <c r="IL46" s="69"/>
      <c r="IM46" s="69"/>
      <c r="IN46" s="69"/>
      <c r="IO46" s="69"/>
      <c r="IP46" s="69"/>
      <c r="IQ46" s="69"/>
      <c r="IR46" s="69"/>
    </row>
    <row r="47" spans="1:252" s="70" customFormat="1" ht="15.4" customHeight="1">
      <c r="A47" s="69" t="s">
        <v>49</v>
      </c>
      <c r="IL47" s="69"/>
      <c r="IM47" s="69"/>
      <c r="IN47" s="69"/>
      <c r="IO47" s="69"/>
      <c r="IP47" s="69"/>
      <c r="IQ47" s="69"/>
      <c r="IR47" s="69"/>
    </row>
    <row r="48" spans="1:252" s="70" customFormat="1" ht="15.4" customHeight="1">
      <c r="A48" s="69" t="s">
        <v>50</v>
      </c>
      <c r="IL48" s="69"/>
      <c r="IM48" s="69"/>
      <c r="IN48" s="69"/>
      <c r="IO48" s="69"/>
      <c r="IP48" s="69"/>
      <c r="IQ48" s="69"/>
      <c r="IR48" s="69"/>
    </row>
    <row r="49" spans="1:252" s="70" customFormat="1" ht="15.4" customHeight="1">
      <c r="A49" s="69" t="s">
        <v>51</v>
      </c>
      <c r="IL49" s="69"/>
      <c r="IM49" s="69"/>
      <c r="IN49" s="69"/>
      <c r="IO49" s="69"/>
      <c r="IP49" s="69"/>
      <c r="IQ49" s="69"/>
      <c r="IR49" s="69"/>
    </row>
    <row r="50" spans="1:252" s="70" customFormat="1" ht="15.4" customHeight="1">
      <c r="A50" s="69" t="s">
        <v>52</v>
      </c>
      <c r="IL50" s="69"/>
      <c r="IM50" s="69"/>
      <c r="IN50" s="69"/>
      <c r="IO50" s="69"/>
      <c r="IP50" s="69"/>
      <c r="IQ50" s="69"/>
      <c r="IR50" s="69"/>
    </row>
    <row r="51" spans="1:252" s="70" customFormat="1" ht="15.4" customHeight="1">
      <c r="A51" s="69" t="s">
        <v>53</v>
      </c>
      <c r="IL51" s="69"/>
      <c r="IM51" s="69"/>
      <c r="IN51" s="69"/>
      <c r="IO51" s="69"/>
      <c r="IP51" s="69"/>
      <c r="IQ51" s="69"/>
      <c r="IR51" s="69"/>
    </row>
    <row r="52" spans="1:252" s="70" customFormat="1" ht="15.4" customHeight="1">
      <c r="A52" s="69" t="s">
        <v>54</v>
      </c>
      <c r="IL52" s="69"/>
      <c r="IM52" s="69"/>
      <c r="IN52" s="69"/>
      <c r="IO52" s="69"/>
      <c r="IP52" s="69"/>
      <c r="IQ52" s="69"/>
      <c r="IR52" s="69"/>
    </row>
    <row r="53" spans="1:252" s="70" customFormat="1" ht="15.4" customHeight="1">
      <c r="A53" s="69" t="s">
        <v>55</v>
      </c>
      <c r="IL53" s="69"/>
      <c r="IM53" s="69"/>
      <c r="IN53" s="69"/>
      <c r="IO53" s="69"/>
      <c r="IP53" s="69"/>
      <c r="IQ53" s="69"/>
      <c r="IR53" s="69"/>
    </row>
    <row r="54" spans="1:252" s="70" customFormat="1" ht="15.4" customHeight="1">
      <c r="A54" s="69" t="s">
        <v>56</v>
      </c>
      <c r="IL54" s="69"/>
      <c r="IM54" s="69"/>
      <c r="IN54" s="69"/>
      <c r="IO54" s="69"/>
      <c r="IP54" s="69"/>
      <c r="IQ54" s="69"/>
      <c r="IR54" s="69"/>
    </row>
    <row r="55" spans="1:252" s="70" customFormat="1" ht="15.4" customHeight="1">
      <c r="A55" s="69" t="s">
        <v>57</v>
      </c>
      <c r="IL55" s="69"/>
      <c r="IM55" s="69"/>
      <c r="IN55" s="69"/>
      <c r="IO55" s="69"/>
      <c r="IP55" s="69"/>
      <c r="IQ55" s="69"/>
      <c r="IR55" s="69"/>
    </row>
    <row r="56" spans="1:252" ht="26.1" customHeight="1">
      <c r="A56" s="62" t="s">
        <v>58</v>
      </c>
    </row>
    <row r="65522" ht="12.95" customHeight="1"/>
    <row r="65523" ht="12.95" customHeight="1"/>
  </sheetData>
  <sheetProtection algorithmName="SHA-512" hashValue="C6QvS+O00YDED2zaFGxb0jaa3y5O4paDurWF5w1n2QfhA1p8p1QkIDfny+avl5qCCp70pukKxNo4AlZLgy7ChA==" saltValue="uvThO+mM7iAhkEkP6+A+YQ==" spinCount="100000" sheet="1" objects="1" scenarios="1" sort="0" autoFilter="0"/>
  <mergeCells count="18">
    <mergeCell ref="J15:K16"/>
    <mergeCell ref="I3:K5"/>
    <mergeCell ref="A9:G9"/>
    <mergeCell ref="H9:I9"/>
    <mergeCell ref="J9:K9"/>
    <mergeCell ref="A10:G10"/>
    <mergeCell ref="H10:I10"/>
    <mergeCell ref="J10:K10"/>
    <mergeCell ref="A13:B13"/>
    <mergeCell ref="A15:A16"/>
    <mergeCell ref="B15:C15"/>
    <mergeCell ref="D15:F16"/>
    <mergeCell ref="H15:I16"/>
    <mergeCell ref="A17:K17"/>
    <mergeCell ref="A18:I18"/>
    <mergeCell ref="J18:K18"/>
    <mergeCell ref="B25:L25"/>
    <mergeCell ref="A30:K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2025-07-17T17:18:09Z</dcterms:modified>
</cp:coreProperties>
</file>