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1" l="1"/>
  <c r="G11" i="1" s="1"/>
  <c r="I11" i="1" s="1"/>
  <c r="J11" i="1" s="1"/>
  <c r="L47" i="1"/>
  <c r="L27" i="1"/>
</calcChain>
</file>

<file path=xl/sharedStrings.xml><?xml version="1.0" encoding="utf-8"?>
<sst xmlns="http://schemas.openxmlformats.org/spreadsheetml/2006/main" count="196" uniqueCount="103">
  <si>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</si>
  <si>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</si>
  <si>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</si>
  <si>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</si>
  <si>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</si>
  <si>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</si>
  <si>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</si>
  <si>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</si>
  <si>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01/11/2025 a 30/11/2025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</si>
  <si>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</si>
  <si>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</si>
  <si>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</si>
  <si>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</si>
  <si>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</si>
  <si>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</si>
  <si>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</si>
  <si>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</si>
  <si>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</si>
  <si>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</si>
  <si>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</si>
  <si>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 xml:space="preserve">        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</si>
  <si>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</si>
  <si>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</si>
  <si>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</si>
  <si>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</si>
  <si>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</si>
  <si>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</si>
  <si>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</si>
  <si>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</si>
  <si>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</si>
  <si>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CONTA DE LUZ  - NEOENERGIA - ELEKTRO REDES S/A  - REF 10/2025</t>
  </si>
  <si>
    <t>UTILIDADE PUBLICA</t>
  </si>
  <si>
    <t>HOLERITE REF: 10/2025 - SUELEN RAFAELA DOS PASSOS- COZINHEIRA</t>
  </si>
  <si>
    <t>*</t>
  </si>
  <si>
    <t xml:space="preserve">RECURSOS HUMANOS </t>
  </si>
  <si>
    <t>HOLERITE REF: 10/2025 - AMARA MARIA HELENA DA CONCEIÇÃO - FAXINEIRO</t>
  </si>
  <si>
    <t>HOLERITE REF: 10/2025 - MAIRIA DEILA FATIMA DA SILVA - FAXINEIRA</t>
  </si>
  <si>
    <t>HOLERITE REF: 10/2025 - CARINA LIMA TAVARES- DIRETORA ESCOLAR</t>
  </si>
  <si>
    <t>HOLERITE REF: 10/2025 - VICTORIA DOS REIS RIBEIRO - MONITORA</t>
  </si>
  <si>
    <t>HOLERITE REF: 10/2025  - MARCOS FERREIRA DE LIMA - MOTORISTA</t>
  </si>
  <si>
    <t xml:space="preserve">HOLERITE REF: 10/2025 - IVANOU RODRIGUES LOURENÇO - PROF. ED.ESPECIAL </t>
  </si>
  <si>
    <t xml:space="preserve">HOLERITE REF: 10/2025 - MAGDA FABIANA ASSIS PEREIRA RIBEIRO - PROF. ED.ESPECIAL </t>
  </si>
  <si>
    <t xml:space="preserve">HOLERITE REF: 10/2025 -  MELISSA RIBEIRO BORBIGNON SOUZA  - PROF. ED.ESPECIAL </t>
  </si>
  <si>
    <t xml:space="preserve">HOLERITE REF: 10/2025 - SIMONE NASCIMENTO DOS SANTOS- PROF. ED.ESPECIAL </t>
  </si>
  <si>
    <t xml:space="preserve">HOLERITE REF: 10/2025 - JOSE ADRIANO DE FARIAS - PROF. EDUCAÇÃO FISICA </t>
  </si>
  <si>
    <t>HOLERITE REF: 10/2025 - THALITA REGINA DA SILVA FRANÇA - SECRETARIA ESCOLAR</t>
  </si>
  <si>
    <t>HOLERITE REF: 10/2025 - ADENILZA SANTOS COSTA - MONITORA</t>
  </si>
  <si>
    <t xml:space="preserve">HOLERITE REF: 10/2025 - ADRIANA SANTOS DO NASCIMENTO - MONITORA </t>
  </si>
  <si>
    <t>HOLERITE REF: 10/2025 - ALINE NEVES DOS SANTOS RIZZI - MONITORA</t>
  </si>
  <si>
    <t xml:space="preserve">HOLERITE REF: 10/2025 - BRUNA FREITAS SANTOS - PROF. ED. ESPECIAL </t>
  </si>
  <si>
    <t>HOLERITE REF: 10/2025 -  CLAUDIA APARECIDA BARRETO - COZINHEIRA</t>
  </si>
  <si>
    <t>HOLERITE REF: 10/2025 -  CRISTIANA DOS SANTOS CONCEIÇÃO - PROF.ED.ESPECIAL</t>
  </si>
  <si>
    <t>HOLERITE REF: 10/2025 - ELAINE ROMAO DOS SANTOS - PROF.ED.ESPECIAL</t>
  </si>
  <si>
    <t>HOLERITE REF: 10/2025 - FERNANDA SANTOS MACENO - MONITORA</t>
  </si>
  <si>
    <t>HOLERITE REF: 10/2025 - KATELYN PACHECO ARAUJO - JOVEM APRENDIZ</t>
  </si>
  <si>
    <t xml:space="preserve">NF 02 - REF 10/2025 - AMANDA D. PEREIRA - NUTRICIONISTA </t>
  </si>
  <si>
    <t>HOLERITE REF: 1º PARC DO 13º SAL - AMARA MARIA HELENA DA CONCEIÇÃO - FAXINEIRO</t>
  </si>
  <si>
    <t>HOLERITE REF: 1º PARC DO 13º SAL  - MAIRIA DEILA FATIMA DA SILVA - FAXINEIRA</t>
  </si>
  <si>
    <t>HOLERITE REF: 1º PARC DO 13º SAL  - CARINA LIMA TAVARES- DIRETORA ESCOLAR</t>
  </si>
  <si>
    <t>HOLERITE REF: 1º PARC DO 13º SAL - VICTORIA DOS REIS RIBEIRO - MONITORA</t>
  </si>
  <si>
    <t xml:space="preserve">HOLERITE REF: 1º PARC DO 13º SAL  - IVANOU RODRIGUES LOURENÇO - PROF. ED.ESPECIAL </t>
  </si>
  <si>
    <t xml:space="preserve">HOLERITE REF: 1º PARC DO 13º SAL  - MAGDA FABIANA ASSIS PEREIRA RIBEIRO - PROF. ED.ESPECIAL </t>
  </si>
  <si>
    <t xml:space="preserve">HOLERITE REF: 1º PARC DO 13º SAL -  MELISSA RIBEIRO BORBIGNON SOUZA  - PROF. ED.ESPECIAL </t>
  </si>
  <si>
    <t xml:space="preserve">HOLERITE REF: 1º PARC DO 13º SAL  - SIMONE NASCIMENTO DOS SANTOS- PROF. ED.ESPECIAL </t>
  </si>
  <si>
    <t xml:space="preserve">HOLERITE REF: 1º PARC DO 13º SAL  - JOSE ADRIANO DE FARIAS - PROF. EDUCAÇÃO FISICA </t>
  </si>
  <si>
    <t>HOLERITE REF: 1º PARC DO 13º SAL - THALITA REGINA DA SILVA FRANÇA - SECRETARIA ESCOLAR</t>
  </si>
  <si>
    <t>HOLERITE REF: 1º PARC DO 13º SAL - ADENILZA SANTOS COSTA - MONITORA</t>
  </si>
  <si>
    <t xml:space="preserve">HOLERITE REF: 1º PARC DO 13º SAL - ADRIANA SANTOS DO NASCIMENTO - MONITORA </t>
  </si>
  <si>
    <t>HOLERITE REF: 1º PARC DO 13º SAL - ALINE NEVES DOS SANTOS RIZZI - MONITORA</t>
  </si>
  <si>
    <t xml:space="preserve">HOLERITE REF: 1º PARC DO 13º SAL - BRUNA FREITAS SANTOS - PROF. ED. ESPECIAL </t>
  </si>
  <si>
    <t>HOLERITE REF: 1º PARC DO 13º SAL -  CLAUDIA APARECIDA BARRETO - COZINHEIRA</t>
  </si>
  <si>
    <t>HOLERITE REF: 1º PARC DO 13º SAL -  CRISTIANA DOS SANTOS CONCEIÇÃO - PROF.ED.ESPECIAL</t>
  </si>
  <si>
    <t>HOLERITE REF: 1º PARC DO 13º SAL - ELAINE ROMAO DOS SANTOS - PROF.ED.ESPECIAL</t>
  </si>
  <si>
    <t>HOLERITE REF: 1º PARC DO 13º SAL - FERNANDA SANTOS MACENO - MONITORA</t>
  </si>
  <si>
    <t>HOLERITE REF: 1º PARC DO 13º SAL - KATELYN PACHECO ARAUJO - JOVEM APRENDIZ</t>
  </si>
  <si>
    <t xml:space="preserve">NOTA FISCAL Nº 5 - NOVA HARMONIA PAPELARIA LTDA </t>
  </si>
  <si>
    <t>MAATERIAL DE USO E CONSUMO</t>
  </si>
  <si>
    <t>NOTA FISCAL Nº 7466 - OCEAN LIMP - W FERREIRA PROD DE LIMPEZA LTDA</t>
  </si>
  <si>
    <t>NOTA FISCAL Nº 4905 GAS LP LTDA ME - REF GAS DE COZINHA</t>
  </si>
  <si>
    <t xml:space="preserve">FÉRIAS - MARCOS FERREIRA DE LIMA - MOTORISTA </t>
  </si>
  <si>
    <t>FGTS S/FOLHA REF 10/2025</t>
  </si>
  <si>
    <t>RECURSOS HUMANOS</t>
  </si>
  <si>
    <t xml:space="preserve">CONT. ASSOCIATIVA REF 10-2025 - SINDICATO DOS PROFESSORES DE SANTOS E REGIÃO </t>
  </si>
  <si>
    <t>INSS E IR S/ FOLHA - REF 10/2025</t>
  </si>
  <si>
    <t>RECIBO Nº 375366  AUTOPASS S.A - EMPRESA CITY - REF V.T  12/2025</t>
  </si>
  <si>
    <t>NOTA FISCAL Nº 06503325 - PLUXEE BENEFICIOS BRASIL S.A - V.A - REF 12/2025</t>
  </si>
  <si>
    <t>NOTA FISCAL Nº 06501928 - PLUXEE BENEFICIOS BRASIL S.A - V.R - REF 12/2025</t>
  </si>
  <si>
    <t>CONTA DE TEL - VIVO TELEFONICA - Nº CONTA 899945717674 - REF 10/2025</t>
  </si>
  <si>
    <t>PORTO SEGURO CIA DE SEGUROS EM GERAL - SEGURO 8 VIDA PROF - REF 10/2025</t>
  </si>
  <si>
    <t>NSF GESTÃO EMPRESARIAL LTDA - REF 13 VIDAS SEGURO FUNC - 11/2025</t>
  </si>
  <si>
    <t>NOTA FISCAL Nº 03807875  - CIEE- CENTRO DE INTEGRAÇÃO EMPRESA ESCOLA - REF 11/2025- JOVEM APRENDIZ KATELYN</t>
  </si>
  <si>
    <t>PORTO SEGURO CIA DE SEGUROS EM GERAL - SEGURO 8 VIDA PROF - REF 09/2025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</si>
  <si>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</si>
  <si>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</si>
  <si>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</si>
  <si>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PRESIDENTE DA ENTIDADE</t>
  </si>
  <si>
    <t xml:space="preserve">                                     CONSELHEIRO FISCAL       </t>
  </si>
  <si>
    <t xml:space="preserve">                                 CONSELHEIRO FISCAL</t>
  </si>
  <si>
    <t xml:space="preserve">                    CONSELHEIRO FISCAL</t>
  </si>
  <si>
    <t xml:space="preserve">                    REGINALDO GONÇALVES PACHECO -                                            RODRIGO LAGE COSTA -                                                                                  CLAUDIA CASTRUCCI -                                                        SHEILA DE OLIVEIRA AGRIA - </t>
  </si>
  <si>
    <t xml:space="preserve">                            CPF: 133.714.228-01                                                                      CPF: 262.910.488-50                                                                                                CPF: 070.086.128-93                                                               CPF: 104.992.688-78 </t>
  </si>
  <si>
    <t xml:space="preserve"> </t>
  </si>
  <si>
    <t>Guarujá, 15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</si>
</sst>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4.9989318521683403E-2"/>
        <bgColor indexed="13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 applyProtection="1">
      <alignment horizontal="center" vertical="center"/>
      <protection locked="0"/>
    </xf>
    <xf numFmtId="165" fontId="7" fillId="5" borderId="15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14" fontId="7" fillId="2" borderId="31" xfId="0" applyNumberFormat="1" applyFont="1" applyFill="1" applyBorder="1" applyAlignment="1">
      <alignment horizontal="center" vertical="center" wrapText="1"/>
    </xf>
    <xf numFmtId="3" fontId="7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2" xfId="0" applyNumberFormat="1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 vertical="center"/>
    </xf>
    <xf numFmtId="14" fontId="7" fillId="9" borderId="34" xfId="0" applyNumberFormat="1" applyFont="1" applyFill="1" applyBorder="1" applyAlignment="1">
      <alignment horizontal="center" vertical="center" wrapText="1"/>
    </xf>
    <xf numFmtId="3" fontId="7" fillId="9" borderId="35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5" xfId="0" applyNumberFormat="1" applyFont="1" applyFill="1" applyBorder="1" applyAlignment="1">
      <alignment horizontal="center"/>
    </xf>
    <xf numFmtId="0" fontId="17" fillId="7" borderId="33" xfId="0" applyFont="1" applyFill="1" applyBorder="1" applyAlignment="1">
      <alignment horizontal="center" vertical="center"/>
    </xf>
    <xf numFmtId="14" fontId="23" fillId="10" borderId="28" xfId="0" applyNumberFormat="1" applyFont="1" applyFill="1" applyBorder="1" applyAlignment="1">
      <alignment horizontal="center"/>
    </xf>
    <xf numFmtId="44" fontId="23" fillId="9" borderId="13" xfId="1" applyFont="1" applyFill="1" applyBorder="1" applyAlignment="1">
      <alignment horizontal="center"/>
    </xf>
    <xf numFmtId="14" fontId="4" fillId="2" borderId="3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 applyProtection="1">
      <alignment horizontal="center" vertical="center" wrapText="1"/>
      <protection locked="0"/>
    </xf>
    <xf numFmtId="14" fontId="24" fillId="8" borderId="35" xfId="0" applyNumberFormat="1" applyFont="1" applyFill="1" applyBorder="1" applyAlignment="1">
      <alignment horizontal="center"/>
    </xf>
    <xf numFmtId="44" fontId="2" fillId="2" borderId="0" xfId="1" applyFont="1" applyFill="1" applyBorder="1" applyAlignment="1"/>
    <xf numFmtId="14" fontId="4" fillId="2" borderId="40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24" fillId="8" borderId="41" xfId="0" applyNumberFormat="1" applyFont="1" applyFill="1" applyBorder="1" applyAlignment="1">
      <alignment horizontal="center"/>
    </xf>
    <xf numFmtId="14" fontId="7" fillId="9" borderId="19" xfId="0" applyNumberFormat="1" applyFont="1" applyFill="1" applyBorder="1" applyAlignment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22" xfId="0" applyNumberFormat="1" applyFont="1" applyFill="1" applyBorder="1" applyAlignment="1">
      <alignment horizontal="center"/>
    </xf>
    <xf numFmtId="14" fontId="7" fillId="9" borderId="25" xfId="0" applyNumberFormat="1" applyFont="1" applyFill="1" applyBorder="1" applyAlignment="1">
      <alignment horizontal="center" vertical="center" wrapText="1"/>
    </xf>
    <xf numFmtId="3" fontId="7" fillId="9" borderId="28" xfId="0" applyNumberFormat="1" applyFont="1" applyFill="1" applyBorder="1" applyAlignment="1" applyProtection="1">
      <alignment horizontal="center" vertical="center" wrapText="1"/>
      <protection locked="0"/>
    </xf>
    <xf numFmtId="44" fontId="23" fillId="9" borderId="28" xfId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24" fillId="8" borderId="22" xfId="0" applyNumberFormat="1" applyFont="1" applyFill="1" applyBorder="1" applyAlignment="1">
      <alignment horizontal="center"/>
    </xf>
    <xf numFmtId="14" fontId="4" fillId="2" borderId="44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14" fontId="4" fillId="2" borderId="46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5" xfId="0" applyNumberFormat="1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14" fontId="4" fillId="2" borderId="48" xfId="0" applyNumberFormat="1" applyFont="1" applyFill="1" applyBorder="1" applyAlignment="1">
      <alignment horizontal="center" vertical="center" wrapText="1"/>
    </xf>
    <xf numFmtId="3" fontId="4" fillId="2" borderId="28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9" fontId="2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28" fillId="0" borderId="0" xfId="0" applyFont="1"/>
    <xf numFmtId="0" fontId="4" fillId="0" borderId="0" xfId="0" applyFont="1" applyBorder="1" applyAlignment="1">
      <alignment vertical="center"/>
    </xf>
    <xf numFmtId="0" fontId="30" fillId="8" borderId="0" xfId="0" applyFont="1" applyFill="1" applyBorder="1" applyAlignment="1">
      <alignment horizontal="left" vertical="center"/>
    </xf>
    <xf numFmtId="0" fontId="30" fillId="8" borderId="0" xfId="0" applyFont="1" applyFill="1" applyBorder="1" applyAlignment="1">
      <alignment horizontal="center" vertical="center"/>
    </xf>
    <xf numFmtId="0" fontId="30" fillId="8" borderId="0" xfId="0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4" fillId="2" borderId="26" xfId="0" applyFont="1" applyFill="1" applyBorder="1" applyAlignment="1">
      <alignment horizontal="left" wrapText="1"/>
    </xf>
    <xf numFmtId="0" fontId="4" fillId="2" borderId="49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44" fontId="4" fillId="2" borderId="28" xfId="1" applyFont="1" applyFill="1" applyBorder="1" applyAlignment="1" applyProtection="1">
      <alignment horizontal="center" wrapText="1"/>
      <protection locked="0"/>
    </xf>
    <xf numFmtId="44" fontId="24" fillId="2" borderId="28" xfId="1" applyFont="1" applyFill="1" applyBorder="1" applyAlignment="1">
      <alignment horizontal="center"/>
    </xf>
    <xf numFmtId="44" fontId="24" fillId="2" borderId="29" xfId="1" applyFont="1" applyFill="1" applyBorder="1" applyAlignment="1">
      <alignment horizontal="center"/>
    </xf>
    <xf numFmtId="0" fontId="25" fillId="4" borderId="6" xfId="0" applyFont="1" applyFill="1" applyBorder="1" applyAlignment="1">
      <alignment horizontal="right"/>
    </xf>
    <xf numFmtId="0" fontId="25" fillId="4" borderId="7" xfId="0" applyFont="1" applyFill="1" applyBorder="1" applyAlignment="1">
      <alignment horizontal="right"/>
    </xf>
    <xf numFmtId="0" fontId="25" fillId="4" borderId="8" xfId="0" applyFont="1" applyFill="1" applyBorder="1" applyAlignment="1">
      <alignment horizontal="right"/>
    </xf>
    <xf numFmtId="44" fontId="11" fillId="4" borderId="6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9" fontId="9" fillId="11" borderId="9" xfId="0" applyNumberFormat="1" applyFont="1" applyFill="1" applyBorder="1" applyAlignment="1">
      <alignment horizontal="left" vertical="center"/>
    </xf>
    <xf numFmtId="49" fontId="9" fillId="11" borderId="10" xfId="0" applyNumberFormat="1" applyFont="1" applyFill="1" applyBorder="1" applyAlignment="1">
      <alignment horizontal="left" vertical="center"/>
    </xf>
    <xf numFmtId="49" fontId="9" fillId="11" borderId="11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left" vertical="center" wrapText="1"/>
    </xf>
    <xf numFmtId="44" fontId="4" fillId="2" borderId="35" xfId="1" applyFont="1" applyFill="1" applyBorder="1" applyAlignment="1" applyProtection="1">
      <alignment horizontal="center" wrapText="1"/>
      <protection locked="0"/>
    </xf>
    <xf numFmtId="44" fontId="24" fillId="2" borderId="35" xfId="1" applyFont="1" applyFill="1" applyBorder="1" applyAlignment="1">
      <alignment horizontal="center"/>
    </xf>
    <xf numFmtId="44" fontId="24" fillId="2" borderId="36" xfId="1" applyFont="1" applyFill="1" applyBorder="1" applyAlignment="1">
      <alignment horizontal="center"/>
    </xf>
    <xf numFmtId="0" fontId="4" fillId="2" borderId="38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/>
    </xf>
    <xf numFmtId="0" fontId="4" fillId="2" borderId="47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24" fillId="8" borderId="37" xfId="0" applyFont="1" applyFill="1" applyBorder="1" applyAlignment="1">
      <alignment horizontal="left"/>
    </xf>
    <xf numFmtId="0" fontId="24" fillId="8" borderId="35" xfId="0" applyFont="1" applyFill="1" applyBorder="1" applyAlignment="1">
      <alignment horizontal="left"/>
    </xf>
    <xf numFmtId="44" fontId="4" fillId="2" borderId="32" xfId="1" applyFont="1" applyFill="1" applyBorder="1" applyAlignment="1" applyProtection="1">
      <alignment horizontal="center" wrapText="1"/>
      <protection locked="0"/>
    </xf>
    <xf numFmtId="44" fontId="24" fillId="2" borderId="32" xfId="1" applyFont="1" applyFill="1" applyBorder="1" applyAlignment="1">
      <alignment horizontal="center"/>
    </xf>
    <xf numFmtId="44" fontId="24" fillId="2" borderId="45" xfId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44" fontId="4" fillId="2" borderId="38" xfId="1" applyFont="1" applyFill="1" applyBorder="1" applyAlignment="1">
      <alignment horizontal="center" vertical="center"/>
    </xf>
    <xf numFmtId="44" fontId="4" fillId="2" borderId="39" xfId="1" applyFont="1" applyFill="1" applyBorder="1" applyAlignment="1">
      <alignment horizontal="center" vertical="center"/>
    </xf>
    <xf numFmtId="44" fontId="4" fillId="2" borderId="37" xfId="1" applyFont="1" applyFill="1" applyBorder="1" applyAlignment="1" applyProtection="1">
      <alignment horizontal="center" wrapText="1"/>
      <protection locked="0"/>
    </xf>
    <xf numFmtId="0" fontId="23" fillId="10" borderId="28" xfId="0" applyFont="1" applyFill="1" applyBorder="1" applyAlignment="1">
      <alignment horizontal="left"/>
    </xf>
    <xf numFmtId="44" fontId="7" fillId="9" borderId="28" xfId="1" applyFont="1" applyFill="1" applyBorder="1" applyAlignment="1" applyProtection="1">
      <alignment horizontal="center" wrapText="1"/>
      <protection locked="0"/>
    </xf>
    <xf numFmtId="44" fontId="23" fillId="9" borderId="28" xfId="1" applyFont="1" applyFill="1" applyBorder="1" applyAlignment="1">
      <alignment horizontal="center"/>
    </xf>
    <xf numFmtId="44" fontId="23" fillId="9" borderId="29" xfId="1" applyFont="1" applyFill="1" applyBorder="1" applyAlignment="1">
      <alignment horizontal="center"/>
    </xf>
    <xf numFmtId="0" fontId="24" fillId="8" borderId="22" xfId="0" applyFont="1" applyFill="1" applyBorder="1" applyAlignment="1">
      <alignment horizontal="left"/>
    </xf>
    <xf numFmtId="44" fontId="4" fillId="2" borderId="22" xfId="1" applyFont="1" applyFill="1" applyBorder="1" applyAlignment="1" applyProtection="1">
      <alignment horizontal="center" wrapText="1"/>
      <protection locked="0"/>
    </xf>
    <xf numFmtId="44" fontId="24" fillId="2" borderId="22" xfId="1" applyFont="1" applyFill="1" applyBorder="1" applyAlignment="1">
      <alignment horizontal="center"/>
    </xf>
    <xf numFmtId="44" fontId="24" fillId="2" borderId="23" xfId="1" applyFont="1" applyFill="1" applyBorder="1" applyAlignment="1">
      <alignment horizontal="center"/>
    </xf>
    <xf numFmtId="0" fontId="23" fillId="10" borderId="35" xfId="0" applyFont="1" applyFill="1" applyBorder="1" applyAlignment="1">
      <alignment horizontal="left"/>
    </xf>
    <xf numFmtId="44" fontId="7" fillId="9" borderId="35" xfId="1" applyFont="1" applyFill="1" applyBorder="1" applyAlignment="1" applyProtection="1">
      <alignment horizontal="center" wrapText="1"/>
      <protection locked="0"/>
    </xf>
    <xf numFmtId="44" fontId="23" fillId="9" borderId="35" xfId="1" applyFont="1" applyFill="1" applyBorder="1" applyAlignment="1">
      <alignment horizontal="center"/>
    </xf>
    <xf numFmtId="44" fontId="23" fillId="9" borderId="36" xfId="1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44" fontId="4" fillId="2" borderId="41" xfId="1" applyFont="1" applyFill="1" applyBorder="1" applyAlignment="1" applyProtection="1">
      <alignment horizontal="center" wrapText="1"/>
      <protection locked="0"/>
    </xf>
    <xf numFmtId="44" fontId="4" fillId="2" borderId="42" xfId="1" applyFont="1" applyFill="1" applyBorder="1" applyAlignment="1">
      <alignment horizontal="center" vertical="center"/>
    </xf>
    <xf numFmtId="44" fontId="4" fillId="2" borderId="43" xfId="1" applyFont="1" applyFill="1" applyBorder="1" applyAlignment="1">
      <alignment horizontal="center" vertical="center"/>
    </xf>
    <xf numFmtId="0" fontId="23" fillId="10" borderId="22" xfId="0" applyFont="1" applyFill="1" applyBorder="1" applyAlignment="1">
      <alignment horizontal="left"/>
    </xf>
    <xf numFmtId="44" fontId="7" fillId="9" borderId="22" xfId="1" applyFont="1" applyFill="1" applyBorder="1" applyAlignment="1" applyProtection="1">
      <alignment horizontal="center" wrapText="1"/>
      <protection locked="0"/>
    </xf>
    <xf numFmtId="44" fontId="23" fillId="9" borderId="22" xfId="1" applyFont="1" applyFill="1" applyBorder="1" applyAlignment="1">
      <alignment horizontal="center"/>
    </xf>
    <xf numFmtId="44" fontId="23" fillId="9" borderId="23" xfId="1" applyFont="1" applyFill="1" applyBorder="1" applyAlignment="1">
      <alignment horizontal="center"/>
    </xf>
    <xf numFmtId="0" fontId="23" fillId="8" borderId="32" xfId="0" applyFont="1" applyFill="1" applyBorder="1" applyAlignment="1">
      <alignment horizontal="left"/>
    </xf>
    <xf numFmtId="44" fontId="7" fillId="2" borderId="32" xfId="1" applyFont="1" applyFill="1" applyBorder="1" applyAlignment="1" applyProtection="1">
      <alignment horizontal="center" wrapText="1"/>
      <protection locked="0"/>
    </xf>
    <xf numFmtId="44" fontId="23" fillId="2" borderId="32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43007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85"/>
  <sheetViews>
    <sheetView tabSelected="1" workbookViewId="0"/>
  </sheetViews>
  <sheetFormatPr defaultColWidth="8" defaultRowHeight="19.5" customHeight="1" x14ac:dyDescent="0.25"/>
  <cols>
    <col min="1" max="1" width="8.28515625" style="5" customWidth="1"/>
    <col min="2" max="2" width="20.140625" style="92" customWidth="1"/>
    <col min="3" max="3" width="20.42578125" style="93" customWidth="1"/>
    <col min="4" max="4" width="21.140625" style="94" customWidth="1"/>
    <col min="5" max="5" width="24.5703125" style="94" customWidth="1"/>
    <col min="6" max="6" width="41.5703125" style="94" customWidth="1"/>
    <col min="7" max="7" width="21.140625" style="92" customWidth="1"/>
    <col min="8" max="8" width="15.85546875" style="92" customWidth="1"/>
    <col min="9" max="9" width="22.5703125" style="92" customWidth="1"/>
    <col min="10" max="11" width="15.42578125" style="94" customWidth="1"/>
    <col min="12" max="12" width="18.5703125" style="5" customWidth="1"/>
    <col min="13" max="226" width="8" style="5" customWidth="1"/>
    <col min="227" max="233" width="8" style="6"/>
    <col min="234" max="234" width="0.85546875" style="6" customWidth="1"/>
    <col min="235" max="235" width="6.5703125" style="6" customWidth="1"/>
    <col min="236" max="236" width="9.85546875" style="6" customWidth="1"/>
    <col min="237" max="237" width="16.140625" style="6" customWidth="1"/>
    <col min="238" max="238" width="21.140625" style="6" customWidth="1"/>
    <col min="239" max="239" width="24.5703125" style="6" customWidth="1"/>
    <col min="240" max="240" width="30.140625" style="6" customWidth="1"/>
    <col min="241" max="241" width="18.28515625" style="6" customWidth="1"/>
    <col min="242" max="242" width="15.85546875" style="6" customWidth="1"/>
    <col min="243" max="243" width="20.42578125" style="6" customWidth="1"/>
    <col min="244" max="244" width="17" style="6" customWidth="1"/>
    <col min="245" max="245" width="17.7109375" style="6" customWidth="1"/>
    <col min="246" max="482" width="8" style="6" customWidth="1"/>
    <col min="483" max="489" width="8" style="6"/>
    <col min="490" max="490" width="0.85546875" style="6" customWidth="1"/>
    <col min="491" max="491" width="6.5703125" style="6" customWidth="1"/>
    <col min="492" max="492" width="9.85546875" style="6" customWidth="1"/>
    <col min="493" max="493" width="16.140625" style="6" customWidth="1"/>
    <col min="494" max="494" width="21.140625" style="6" customWidth="1"/>
    <col min="495" max="495" width="24.5703125" style="6" customWidth="1"/>
    <col min="496" max="496" width="30.140625" style="6" customWidth="1"/>
    <col min="497" max="497" width="18.28515625" style="6" customWidth="1"/>
    <col min="498" max="498" width="15.85546875" style="6" customWidth="1"/>
    <col min="499" max="499" width="20.42578125" style="6" customWidth="1"/>
    <col min="500" max="500" width="17" style="6" customWidth="1"/>
    <col min="501" max="501" width="17.7109375" style="6" customWidth="1"/>
    <col min="502" max="738" width="8" style="6" customWidth="1"/>
    <col min="739" max="745" width="8" style="6"/>
    <col min="746" max="746" width="0.85546875" style="6" customWidth="1"/>
    <col min="747" max="747" width="6.5703125" style="6" customWidth="1"/>
    <col min="748" max="748" width="9.85546875" style="6" customWidth="1"/>
    <col min="749" max="749" width="16.140625" style="6" customWidth="1"/>
    <col min="750" max="750" width="21.140625" style="6" customWidth="1"/>
    <col min="751" max="751" width="24.5703125" style="6" customWidth="1"/>
    <col min="752" max="752" width="30.140625" style="6" customWidth="1"/>
    <col min="753" max="753" width="18.28515625" style="6" customWidth="1"/>
    <col min="754" max="754" width="15.85546875" style="6" customWidth="1"/>
    <col min="755" max="755" width="20.42578125" style="6" customWidth="1"/>
    <col min="756" max="756" width="17" style="6" customWidth="1"/>
    <col min="757" max="757" width="17.7109375" style="6" customWidth="1"/>
    <col min="758" max="994" width="8" style="6" customWidth="1"/>
    <col min="995" max="1001" width="8" style="6"/>
    <col min="1002" max="1002" width="0.85546875" style="6" customWidth="1"/>
    <col min="1003" max="1003" width="6.5703125" style="6" customWidth="1"/>
    <col min="1004" max="1004" width="9.85546875" style="6" customWidth="1"/>
    <col min="1005" max="1005" width="16.140625" style="6" customWidth="1"/>
    <col min="1006" max="1006" width="21.140625" style="6" customWidth="1"/>
    <col min="1007" max="1007" width="24.5703125" style="6" customWidth="1"/>
    <col min="1008" max="1008" width="30.140625" style="6" customWidth="1"/>
    <col min="1009" max="1009" width="18.28515625" style="6" customWidth="1"/>
    <col min="1010" max="1010" width="15.85546875" style="6" customWidth="1"/>
    <col min="1011" max="1011" width="20.42578125" style="6" customWidth="1"/>
    <col min="1012" max="1012" width="17" style="6" customWidth="1"/>
    <col min="1013" max="1013" width="17.7109375" style="6" customWidth="1"/>
    <col min="1014" max="1250" width="8" style="6" customWidth="1"/>
    <col min="1251" max="1257" width="8" style="6"/>
    <col min="1258" max="1258" width="0.85546875" style="6" customWidth="1"/>
    <col min="1259" max="1259" width="6.5703125" style="6" customWidth="1"/>
    <col min="1260" max="1260" width="9.85546875" style="6" customWidth="1"/>
    <col min="1261" max="1261" width="16.140625" style="6" customWidth="1"/>
    <col min="1262" max="1262" width="21.140625" style="6" customWidth="1"/>
    <col min="1263" max="1263" width="24.5703125" style="6" customWidth="1"/>
    <col min="1264" max="1264" width="30.140625" style="6" customWidth="1"/>
    <col min="1265" max="1265" width="18.28515625" style="6" customWidth="1"/>
    <col min="1266" max="1266" width="15.85546875" style="6" customWidth="1"/>
    <col min="1267" max="1267" width="20.42578125" style="6" customWidth="1"/>
    <col min="1268" max="1268" width="17" style="6" customWidth="1"/>
    <col min="1269" max="1269" width="17.7109375" style="6" customWidth="1"/>
    <col min="1270" max="1506" width="8" style="6" customWidth="1"/>
    <col min="1507" max="1513" width="8" style="6"/>
    <col min="1514" max="1514" width="0.85546875" style="6" customWidth="1"/>
    <col min="1515" max="1515" width="6.5703125" style="6" customWidth="1"/>
    <col min="1516" max="1516" width="9.85546875" style="6" customWidth="1"/>
    <col min="1517" max="1517" width="16.140625" style="6" customWidth="1"/>
    <col min="1518" max="1518" width="21.140625" style="6" customWidth="1"/>
    <col min="1519" max="1519" width="24.5703125" style="6" customWidth="1"/>
    <col min="1520" max="1520" width="30.140625" style="6" customWidth="1"/>
    <col min="1521" max="1521" width="18.28515625" style="6" customWidth="1"/>
    <col min="1522" max="1522" width="15.85546875" style="6" customWidth="1"/>
    <col min="1523" max="1523" width="20.42578125" style="6" customWidth="1"/>
    <col min="1524" max="1524" width="17" style="6" customWidth="1"/>
    <col min="1525" max="1525" width="17.7109375" style="6" customWidth="1"/>
    <col min="1526" max="1762" width="8" style="6" customWidth="1"/>
    <col min="1763" max="1769" width="8" style="6"/>
    <col min="1770" max="1770" width="0.85546875" style="6" customWidth="1"/>
    <col min="1771" max="1771" width="6.5703125" style="6" customWidth="1"/>
    <col min="1772" max="1772" width="9.85546875" style="6" customWidth="1"/>
    <col min="1773" max="1773" width="16.140625" style="6" customWidth="1"/>
    <col min="1774" max="1774" width="21.140625" style="6" customWidth="1"/>
    <col min="1775" max="1775" width="24.5703125" style="6" customWidth="1"/>
    <col min="1776" max="1776" width="30.140625" style="6" customWidth="1"/>
    <col min="1777" max="1777" width="18.28515625" style="6" customWidth="1"/>
    <col min="1778" max="1778" width="15.85546875" style="6" customWidth="1"/>
    <col min="1779" max="1779" width="20.42578125" style="6" customWidth="1"/>
    <col min="1780" max="1780" width="17" style="6" customWidth="1"/>
    <col min="1781" max="1781" width="17.7109375" style="6" customWidth="1"/>
    <col min="1782" max="2018" width="8" style="6" customWidth="1"/>
    <col min="2019" max="2025" width="8" style="6"/>
    <col min="2026" max="2026" width="0.85546875" style="6" customWidth="1"/>
    <col min="2027" max="2027" width="6.5703125" style="6" customWidth="1"/>
    <col min="2028" max="2028" width="9.85546875" style="6" customWidth="1"/>
    <col min="2029" max="2029" width="16.140625" style="6" customWidth="1"/>
    <col min="2030" max="2030" width="21.140625" style="6" customWidth="1"/>
    <col min="2031" max="2031" width="24.5703125" style="6" customWidth="1"/>
    <col min="2032" max="2032" width="30.140625" style="6" customWidth="1"/>
    <col min="2033" max="2033" width="18.28515625" style="6" customWidth="1"/>
    <col min="2034" max="2034" width="15.85546875" style="6" customWidth="1"/>
    <col min="2035" max="2035" width="20.42578125" style="6" customWidth="1"/>
    <col min="2036" max="2036" width="17" style="6" customWidth="1"/>
    <col min="2037" max="2037" width="17.7109375" style="6" customWidth="1"/>
    <col min="2038" max="2274" width="8" style="6" customWidth="1"/>
    <col min="2275" max="2281" width="8" style="6"/>
    <col min="2282" max="2282" width="0.85546875" style="6" customWidth="1"/>
    <col min="2283" max="2283" width="6.5703125" style="6" customWidth="1"/>
    <col min="2284" max="2284" width="9.85546875" style="6" customWidth="1"/>
    <col min="2285" max="2285" width="16.140625" style="6" customWidth="1"/>
    <col min="2286" max="2286" width="21.140625" style="6" customWidth="1"/>
    <col min="2287" max="2287" width="24.5703125" style="6" customWidth="1"/>
    <col min="2288" max="2288" width="30.140625" style="6" customWidth="1"/>
    <col min="2289" max="2289" width="18.28515625" style="6" customWidth="1"/>
    <col min="2290" max="2290" width="15.85546875" style="6" customWidth="1"/>
    <col min="2291" max="2291" width="20.42578125" style="6" customWidth="1"/>
    <col min="2292" max="2292" width="17" style="6" customWidth="1"/>
    <col min="2293" max="2293" width="17.7109375" style="6" customWidth="1"/>
    <col min="2294" max="2530" width="8" style="6" customWidth="1"/>
    <col min="2531" max="2537" width="8" style="6"/>
    <col min="2538" max="2538" width="0.85546875" style="6" customWidth="1"/>
    <col min="2539" max="2539" width="6.5703125" style="6" customWidth="1"/>
    <col min="2540" max="2540" width="9.85546875" style="6" customWidth="1"/>
    <col min="2541" max="2541" width="16.140625" style="6" customWidth="1"/>
    <col min="2542" max="2542" width="21.140625" style="6" customWidth="1"/>
    <col min="2543" max="2543" width="24.5703125" style="6" customWidth="1"/>
    <col min="2544" max="2544" width="30.140625" style="6" customWidth="1"/>
    <col min="2545" max="2545" width="18.28515625" style="6" customWidth="1"/>
    <col min="2546" max="2546" width="15.85546875" style="6" customWidth="1"/>
    <col min="2547" max="2547" width="20.42578125" style="6" customWidth="1"/>
    <col min="2548" max="2548" width="17" style="6" customWidth="1"/>
    <col min="2549" max="2549" width="17.7109375" style="6" customWidth="1"/>
    <col min="2550" max="2786" width="8" style="6" customWidth="1"/>
    <col min="2787" max="2793" width="8" style="6"/>
    <col min="2794" max="2794" width="0.85546875" style="6" customWidth="1"/>
    <col min="2795" max="2795" width="6.5703125" style="6" customWidth="1"/>
    <col min="2796" max="2796" width="9.85546875" style="6" customWidth="1"/>
    <col min="2797" max="2797" width="16.140625" style="6" customWidth="1"/>
    <col min="2798" max="2798" width="21.140625" style="6" customWidth="1"/>
    <col min="2799" max="2799" width="24.5703125" style="6" customWidth="1"/>
    <col min="2800" max="2800" width="30.140625" style="6" customWidth="1"/>
    <col min="2801" max="2801" width="18.28515625" style="6" customWidth="1"/>
    <col min="2802" max="2802" width="15.85546875" style="6" customWidth="1"/>
    <col min="2803" max="2803" width="20.42578125" style="6" customWidth="1"/>
    <col min="2804" max="2804" width="17" style="6" customWidth="1"/>
    <col min="2805" max="2805" width="17.7109375" style="6" customWidth="1"/>
    <col min="2806" max="3042" width="8" style="6" customWidth="1"/>
    <col min="3043" max="3049" width="8" style="6"/>
    <col min="3050" max="3050" width="0.85546875" style="6" customWidth="1"/>
    <col min="3051" max="3051" width="6.5703125" style="6" customWidth="1"/>
    <col min="3052" max="3052" width="9.85546875" style="6" customWidth="1"/>
    <col min="3053" max="3053" width="16.140625" style="6" customWidth="1"/>
    <col min="3054" max="3054" width="21.140625" style="6" customWidth="1"/>
    <col min="3055" max="3055" width="24.5703125" style="6" customWidth="1"/>
    <col min="3056" max="3056" width="30.140625" style="6" customWidth="1"/>
    <col min="3057" max="3057" width="18.28515625" style="6" customWidth="1"/>
    <col min="3058" max="3058" width="15.85546875" style="6" customWidth="1"/>
    <col min="3059" max="3059" width="20.42578125" style="6" customWidth="1"/>
    <col min="3060" max="3060" width="17" style="6" customWidth="1"/>
    <col min="3061" max="3061" width="17.7109375" style="6" customWidth="1"/>
    <col min="3062" max="3298" width="8" style="6" customWidth="1"/>
    <col min="3299" max="3305" width="8" style="6"/>
    <col min="3306" max="3306" width="0.85546875" style="6" customWidth="1"/>
    <col min="3307" max="3307" width="6.5703125" style="6" customWidth="1"/>
    <col min="3308" max="3308" width="9.85546875" style="6" customWidth="1"/>
    <col min="3309" max="3309" width="16.140625" style="6" customWidth="1"/>
    <col min="3310" max="3310" width="21.140625" style="6" customWidth="1"/>
    <col min="3311" max="3311" width="24.5703125" style="6" customWidth="1"/>
    <col min="3312" max="3312" width="30.140625" style="6" customWidth="1"/>
    <col min="3313" max="3313" width="18.28515625" style="6" customWidth="1"/>
    <col min="3314" max="3314" width="15.85546875" style="6" customWidth="1"/>
    <col min="3315" max="3315" width="20.42578125" style="6" customWidth="1"/>
    <col min="3316" max="3316" width="17" style="6" customWidth="1"/>
    <col min="3317" max="3317" width="17.7109375" style="6" customWidth="1"/>
    <col min="3318" max="3554" width="8" style="6" customWidth="1"/>
    <col min="3555" max="3561" width="8" style="6"/>
    <col min="3562" max="3562" width="0.85546875" style="6" customWidth="1"/>
    <col min="3563" max="3563" width="6.5703125" style="6" customWidth="1"/>
    <col min="3564" max="3564" width="9.85546875" style="6" customWidth="1"/>
    <col min="3565" max="3565" width="16.140625" style="6" customWidth="1"/>
    <col min="3566" max="3566" width="21.140625" style="6" customWidth="1"/>
    <col min="3567" max="3567" width="24.5703125" style="6" customWidth="1"/>
    <col min="3568" max="3568" width="30.140625" style="6" customWidth="1"/>
    <col min="3569" max="3569" width="18.28515625" style="6" customWidth="1"/>
    <col min="3570" max="3570" width="15.85546875" style="6" customWidth="1"/>
    <col min="3571" max="3571" width="20.42578125" style="6" customWidth="1"/>
    <col min="3572" max="3572" width="17" style="6" customWidth="1"/>
    <col min="3573" max="3573" width="17.7109375" style="6" customWidth="1"/>
    <col min="3574" max="3810" width="8" style="6" customWidth="1"/>
    <col min="3811" max="3817" width="8" style="6"/>
    <col min="3818" max="3818" width="0.85546875" style="6" customWidth="1"/>
    <col min="3819" max="3819" width="6.5703125" style="6" customWidth="1"/>
    <col min="3820" max="3820" width="9.85546875" style="6" customWidth="1"/>
    <col min="3821" max="3821" width="16.140625" style="6" customWidth="1"/>
    <col min="3822" max="3822" width="21.140625" style="6" customWidth="1"/>
    <col min="3823" max="3823" width="24.5703125" style="6" customWidth="1"/>
    <col min="3824" max="3824" width="30.140625" style="6" customWidth="1"/>
    <col min="3825" max="3825" width="18.28515625" style="6" customWidth="1"/>
    <col min="3826" max="3826" width="15.85546875" style="6" customWidth="1"/>
    <col min="3827" max="3827" width="20.42578125" style="6" customWidth="1"/>
    <col min="3828" max="3828" width="17" style="6" customWidth="1"/>
    <col min="3829" max="3829" width="17.7109375" style="6" customWidth="1"/>
    <col min="3830" max="4066" width="8" style="6" customWidth="1"/>
    <col min="4067" max="4073" width="8" style="6"/>
    <col min="4074" max="4074" width="0.85546875" style="6" customWidth="1"/>
    <col min="4075" max="4075" width="6.5703125" style="6" customWidth="1"/>
    <col min="4076" max="4076" width="9.85546875" style="6" customWidth="1"/>
    <col min="4077" max="4077" width="16.140625" style="6" customWidth="1"/>
    <col min="4078" max="4078" width="21.140625" style="6" customWidth="1"/>
    <col min="4079" max="4079" width="24.5703125" style="6" customWidth="1"/>
    <col min="4080" max="4080" width="30.140625" style="6" customWidth="1"/>
    <col min="4081" max="4081" width="18.28515625" style="6" customWidth="1"/>
    <col min="4082" max="4082" width="15.85546875" style="6" customWidth="1"/>
    <col min="4083" max="4083" width="20.42578125" style="6" customWidth="1"/>
    <col min="4084" max="4084" width="17" style="6" customWidth="1"/>
    <col min="4085" max="4085" width="17.7109375" style="6" customWidth="1"/>
    <col min="4086" max="4322" width="8" style="6" customWidth="1"/>
    <col min="4323" max="4329" width="8" style="6"/>
    <col min="4330" max="4330" width="0.85546875" style="6" customWidth="1"/>
    <col min="4331" max="4331" width="6.5703125" style="6" customWidth="1"/>
    <col min="4332" max="4332" width="9.85546875" style="6" customWidth="1"/>
    <col min="4333" max="4333" width="16.140625" style="6" customWidth="1"/>
    <col min="4334" max="4334" width="21.140625" style="6" customWidth="1"/>
    <col min="4335" max="4335" width="24.5703125" style="6" customWidth="1"/>
    <col min="4336" max="4336" width="30.140625" style="6" customWidth="1"/>
    <col min="4337" max="4337" width="18.28515625" style="6" customWidth="1"/>
    <col min="4338" max="4338" width="15.85546875" style="6" customWidth="1"/>
    <col min="4339" max="4339" width="20.42578125" style="6" customWidth="1"/>
    <col min="4340" max="4340" width="17" style="6" customWidth="1"/>
    <col min="4341" max="4341" width="17.7109375" style="6" customWidth="1"/>
    <col min="4342" max="4578" width="8" style="6" customWidth="1"/>
    <col min="4579" max="4585" width="8" style="6"/>
    <col min="4586" max="4586" width="0.85546875" style="6" customWidth="1"/>
    <col min="4587" max="4587" width="6.5703125" style="6" customWidth="1"/>
    <col min="4588" max="4588" width="9.85546875" style="6" customWidth="1"/>
    <col min="4589" max="4589" width="16.140625" style="6" customWidth="1"/>
    <col min="4590" max="4590" width="21.140625" style="6" customWidth="1"/>
    <col min="4591" max="4591" width="24.5703125" style="6" customWidth="1"/>
    <col min="4592" max="4592" width="30.140625" style="6" customWidth="1"/>
    <col min="4593" max="4593" width="18.28515625" style="6" customWidth="1"/>
    <col min="4594" max="4594" width="15.85546875" style="6" customWidth="1"/>
    <col min="4595" max="4595" width="20.42578125" style="6" customWidth="1"/>
    <col min="4596" max="4596" width="17" style="6" customWidth="1"/>
    <col min="4597" max="4597" width="17.7109375" style="6" customWidth="1"/>
    <col min="4598" max="4834" width="8" style="6" customWidth="1"/>
    <col min="4835" max="4841" width="8" style="6"/>
    <col min="4842" max="4842" width="0.85546875" style="6" customWidth="1"/>
    <col min="4843" max="4843" width="6.5703125" style="6" customWidth="1"/>
    <col min="4844" max="4844" width="9.85546875" style="6" customWidth="1"/>
    <col min="4845" max="4845" width="16.140625" style="6" customWidth="1"/>
    <col min="4846" max="4846" width="21.140625" style="6" customWidth="1"/>
    <col min="4847" max="4847" width="24.5703125" style="6" customWidth="1"/>
    <col min="4848" max="4848" width="30.140625" style="6" customWidth="1"/>
    <col min="4849" max="4849" width="18.28515625" style="6" customWidth="1"/>
    <col min="4850" max="4850" width="15.85546875" style="6" customWidth="1"/>
    <col min="4851" max="4851" width="20.42578125" style="6" customWidth="1"/>
    <col min="4852" max="4852" width="17" style="6" customWidth="1"/>
    <col min="4853" max="4853" width="17.7109375" style="6" customWidth="1"/>
    <col min="4854" max="5090" width="8" style="6" customWidth="1"/>
    <col min="5091" max="5097" width="8" style="6"/>
    <col min="5098" max="5098" width="0.85546875" style="6" customWidth="1"/>
    <col min="5099" max="5099" width="6.5703125" style="6" customWidth="1"/>
    <col min="5100" max="5100" width="9.85546875" style="6" customWidth="1"/>
    <col min="5101" max="5101" width="16.140625" style="6" customWidth="1"/>
    <col min="5102" max="5102" width="21.140625" style="6" customWidth="1"/>
    <col min="5103" max="5103" width="24.5703125" style="6" customWidth="1"/>
    <col min="5104" max="5104" width="30.140625" style="6" customWidth="1"/>
    <col min="5105" max="5105" width="18.28515625" style="6" customWidth="1"/>
    <col min="5106" max="5106" width="15.85546875" style="6" customWidth="1"/>
    <col min="5107" max="5107" width="20.42578125" style="6" customWidth="1"/>
    <col min="5108" max="5108" width="17" style="6" customWidth="1"/>
    <col min="5109" max="5109" width="17.7109375" style="6" customWidth="1"/>
    <col min="5110" max="5346" width="8" style="6" customWidth="1"/>
    <col min="5347" max="5353" width="8" style="6"/>
    <col min="5354" max="5354" width="0.85546875" style="6" customWidth="1"/>
    <col min="5355" max="5355" width="6.5703125" style="6" customWidth="1"/>
    <col min="5356" max="5356" width="9.85546875" style="6" customWidth="1"/>
    <col min="5357" max="5357" width="16.140625" style="6" customWidth="1"/>
    <col min="5358" max="5358" width="21.140625" style="6" customWidth="1"/>
    <col min="5359" max="5359" width="24.5703125" style="6" customWidth="1"/>
    <col min="5360" max="5360" width="30.140625" style="6" customWidth="1"/>
    <col min="5361" max="5361" width="18.28515625" style="6" customWidth="1"/>
    <col min="5362" max="5362" width="15.85546875" style="6" customWidth="1"/>
    <col min="5363" max="5363" width="20.42578125" style="6" customWidth="1"/>
    <col min="5364" max="5364" width="17" style="6" customWidth="1"/>
    <col min="5365" max="5365" width="17.7109375" style="6" customWidth="1"/>
    <col min="5366" max="5602" width="8" style="6" customWidth="1"/>
    <col min="5603" max="5609" width="8" style="6"/>
    <col min="5610" max="5610" width="0.85546875" style="6" customWidth="1"/>
    <col min="5611" max="5611" width="6.5703125" style="6" customWidth="1"/>
    <col min="5612" max="5612" width="9.85546875" style="6" customWidth="1"/>
    <col min="5613" max="5613" width="16.140625" style="6" customWidth="1"/>
    <col min="5614" max="5614" width="21.140625" style="6" customWidth="1"/>
    <col min="5615" max="5615" width="24.5703125" style="6" customWidth="1"/>
    <col min="5616" max="5616" width="30.140625" style="6" customWidth="1"/>
    <col min="5617" max="5617" width="18.28515625" style="6" customWidth="1"/>
    <col min="5618" max="5618" width="15.85546875" style="6" customWidth="1"/>
    <col min="5619" max="5619" width="20.42578125" style="6" customWidth="1"/>
    <col min="5620" max="5620" width="17" style="6" customWidth="1"/>
    <col min="5621" max="5621" width="17.7109375" style="6" customWidth="1"/>
    <col min="5622" max="5858" width="8" style="6" customWidth="1"/>
    <col min="5859" max="5865" width="8" style="6"/>
    <col min="5866" max="5866" width="0.85546875" style="6" customWidth="1"/>
    <col min="5867" max="5867" width="6.5703125" style="6" customWidth="1"/>
    <col min="5868" max="5868" width="9.85546875" style="6" customWidth="1"/>
    <col min="5869" max="5869" width="16.140625" style="6" customWidth="1"/>
    <col min="5870" max="5870" width="21.140625" style="6" customWidth="1"/>
    <col min="5871" max="5871" width="24.5703125" style="6" customWidth="1"/>
    <col min="5872" max="5872" width="30.140625" style="6" customWidth="1"/>
    <col min="5873" max="5873" width="18.28515625" style="6" customWidth="1"/>
    <col min="5874" max="5874" width="15.85546875" style="6" customWidth="1"/>
    <col min="5875" max="5875" width="20.42578125" style="6" customWidth="1"/>
    <col min="5876" max="5876" width="17" style="6" customWidth="1"/>
    <col min="5877" max="5877" width="17.7109375" style="6" customWidth="1"/>
    <col min="5878" max="6114" width="8" style="6" customWidth="1"/>
    <col min="6115" max="6121" width="8" style="6"/>
    <col min="6122" max="6122" width="0.85546875" style="6" customWidth="1"/>
    <col min="6123" max="6123" width="6.5703125" style="6" customWidth="1"/>
    <col min="6124" max="6124" width="9.85546875" style="6" customWidth="1"/>
    <col min="6125" max="6125" width="16.140625" style="6" customWidth="1"/>
    <col min="6126" max="6126" width="21.140625" style="6" customWidth="1"/>
    <col min="6127" max="6127" width="24.5703125" style="6" customWidth="1"/>
    <col min="6128" max="6128" width="30.140625" style="6" customWidth="1"/>
    <col min="6129" max="6129" width="18.28515625" style="6" customWidth="1"/>
    <col min="6130" max="6130" width="15.85546875" style="6" customWidth="1"/>
    <col min="6131" max="6131" width="20.42578125" style="6" customWidth="1"/>
    <col min="6132" max="6132" width="17" style="6" customWidth="1"/>
    <col min="6133" max="6133" width="17.7109375" style="6" customWidth="1"/>
    <col min="6134" max="6370" width="8" style="6" customWidth="1"/>
    <col min="6371" max="6377" width="8" style="6"/>
    <col min="6378" max="6378" width="0.85546875" style="6" customWidth="1"/>
    <col min="6379" max="6379" width="6.5703125" style="6" customWidth="1"/>
    <col min="6380" max="6380" width="9.85546875" style="6" customWidth="1"/>
    <col min="6381" max="6381" width="16.140625" style="6" customWidth="1"/>
    <col min="6382" max="6382" width="21.140625" style="6" customWidth="1"/>
    <col min="6383" max="6383" width="24.5703125" style="6" customWidth="1"/>
    <col min="6384" max="6384" width="30.140625" style="6" customWidth="1"/>
    <col min="6385" max="6385" width="18.28515625" style="6" customWidth="1"/>
    <col min="6386" max="6386" width="15.85546875" style="6" customWidth="1"/>
    <col min="6387" max="6387" width="20.42578125" style="6" customWidth="1"/>
    <col min="6388" max="6388" width="17" style="6" customWidth="1"/>
    <col min="6389" max="6389" width="17.7109375" style="6" customWidth="1"/>
    <col min="6390" max="6626" width="8" style="6" customWidth="1"/>
    <col min="6627" max="6633" width="8" style="6"/>
    <col min="6634" max="6634" width="0.85546875" style="6" customWidth="1"/>
    <col min="6635" max="6635" width="6.5703125" style="6" customWidth="1"/>
    <col min="6636" max="6636" width="9.85546875" style="6" customWidth="1"/>
    <col min="6637" max="6637" width="16.140625" style="6" customWidth="1"/>
    <col min="6638" max="6638" width="21.140625" style="6" customWidth="1"/>
    <col min="6639" max="6639" width="24.5703125" style="6" customWidth="1"/>
    <col min="6640" max="6640" width="30.140625" style="6" customWidth="1"/>
    <col min="6641" max="6641" width="18.28515625" style="6" customWidth="1"/>
    <col min="6642" max="6642" width="15.85546875" style="6" customWidth="1"/>
    <col min="6643" max="6643" width="20.42578125" style="6" customWidth="1"/>
    <col min="6644" max="6644" width="17" style="6" customWidth="1"/>
    <col min="6645" max="6645" width="17.7109375" style="6" customWidth="1"/>
    <col min="6646" max="6882" width="8" style="6" customWidth="1"/>
    <col min="6883" max="6889" width="8" style="6"/>
    <col min="6890" max="6890" width="0.85546875" style="6" customWidth="1"/>
    <col min="6891" max="6891" width="6.5703125" style="6" customWidth="1"/>
    <col min="6892" max="6892" width="9.85546875" style="6" customWidth="1"/>
    <col min="6893" max="6893" width="16.140625" style="6" customWidth="1"/>
    <col min="6894" max="6894" width="21.140625" style="6" customWidth="1"/>
    <col min="6895" max="6895" width="24.5703125" style="6" customWidth="1"/>
    <col min="6896" max="6896" width="30.140625" style="6" customWidth="1"/>
    <col min="6897" max="6897" width="18.28515625" style="6" customWidth="1"/>
    <col min="6898" max="6898" width="15.85546875" style="6" customWidth="1"/>
    <col min="6899" max="6899" width="20.42578125" style="6" customWidth="1"/>
    <col min="6900" max="6900" width="17" style="6" customWidth="1"/>
    <col min="6901" max="6901" width="17.7109375" style="6" customWidth="1"/>
    <col min="6902" max="7138" width="8" style="6" customWidth="1"/>
    <col min="7139" max="7145" width="8" style="6"/>
    <col min="7146" max="7146" width="0.85546875" style="6" customWidth="1"/>
    <col min="7147" max="7147" width="6.5703125" style="6" customWidth="1"/>
    <col min="7148" max="7148" width="9.85546875" style="6" customWidth="1"/>
    <col min="7149" max="7149" width="16.140625" style="6" customWidth="1"/>
    <col min="7150" max="7150" width="21.140625" style="6" customWidth="1"/>
    <col min="7151" max="7151" width="24.5703125" style="6" customWidth="1"/>
    <col min="7152" max="7152" width="30.140625" style="6" customWidth="1"/>
    <col min="7153" max="7153" width="18.28515625" style="6" customWidth="1"/>
    <col min="7154" max="7154" width="15.85546875" style="6" customWidth="1"/>
    <col min="7155" max="7155" width="20.42578125" style="6" customWidth="1"/>
    <col min="7156" max="7156" width="17" style="6" customWidth="1"/>
    <col min="7157" max="7157" width="17.7109375" style="6" customWidth="1"/>
    <col min="7158" max="7394" width="8" style="6" customWidth="1"/>
    <col min="7395" max="7401" width="8" style="6"/>
    <col min="7402" max="7402" width="0.85546875" style="6" customWidth="1"/>
    <col min="7403" max="7403" width="6.5703125" style="6" customWidth="1"/>
    <col min="7404" max="7404" width="9.85546875" style="6" customWidth="1"/>
    <col min="7405" max="7405" width="16.140625" style="6" customWidth="1"/>
    <col min="7406" max="7406" width="21.140625" style="6" customWidth="1"/>
    <col min="7407" max="7407" width="24.5703125" style="6" customWidth="1"/>
    <col min="7408" max="7408" width="30.140625" style="6" customWidth="1"/>
    <col min="7409" max="7409" width="18.28515625" style="6" customWidth="1"/>
    <col min="7410" max="7410" width="15.85546875" style="6" customWidth="1"/>
    <col min="7411" max="7411" width="20.42578125" style="6" customWidth="1"/>
    <col min="7412" max="7412" width="17" style="6" customWidth="1"/>
    <col min="7413" max="7413" width="17.7109375" style="6" customWidth="1"/>
    <col min="7414" max="7650" width="8" style="6" customWidth="1"/>
    <col min="7651" max="7657" width="8" style="6"/>
    <col min="7658" max="7658" width="0.85546875" style="6" customWidth="1"/>
    <col min="7659" max="7659" width="6.5703125" style="6" customWidth="1"/>
    <col min="7660" max="7660" width="9.85546875" style="6" customWidth="1"/>
    <col min="7661" max="7661" width="16.140625" style="6" customWidth="1"/>
    <col min="7662" max="7662" width="21.140625" style="6" customWidth="1"/>
    <col min="7663" max="7663" width="24.5703125" style="6" customWidth="1"/>
    <col min="7664" max="7664" width="30.140625" style="6" customWidth="1"/>
    <col min="7665" max="7665" width="18.28515625" style="6" customWidth="1"/>
    <col min="7666" max="7666" width="15.85546875" style="6" customWidth="1"/>
    <col min="7667" max="7667" width="20.42578125" style="6" customWidth="1"/>
    <col min="7668" max="7668" width="17" style="6" customWidth="1"/>
    <col min="7669" max="7669" width="17.7109375" style="6" customWidth="1"/>
    <col min="7670" max="7906" width="8" style="6" customWidth="1"/>
    <col min="7907" max="7913" width="8" style="6"/>
    <col min="7914" max="7914" width="0.85546875" style="6" customWidth="1"/>
    <col min="7915" max="7915" width="6.5703125" style="6" customWidth="1"/>
    <col min="7916" max="7916" width="9.85546875" style="6" customWidth="1"/>
    <col min="7917" max="7917" width="16.140625" style="6" customWidth="1"/>
    <col min="7918" max="7918" width="21.140625" style="6" customWidth="1"/>
    <col min="7919" max="7919" width="24.5703125" style="6" customWidth="1"/>
    <col min="7920" max="7920" width="30.140625" style="6" customWidth="1"/>
    <col min="7921" max="7921" width="18.28515625" style="6" customWidth="1"/>
    <col min="7922" max="7922" width="15.85546875" style="6" customWidth="1"/>
    <col min="7923" max="7923" width="20.42578125" style="6" customWidth="1"/>
    <col min="7924" max="7924" width="17" style="6" customWidth="1"/>
    <col min="7925" max="7925" width="17.7109375" style="6" customWidth="1"/>
    <col min="7926" max="8162" width="8" style="6" customWidth="1"/>
    <col min="8163" max="8169" width="8" style="6"/>
    <col min="8170" max="8170" width="0.85546875" style="6" customWidth="1"/>
    <col min="8171" max="8171" width="6.5703125" style="6" customWidth="1"/>
    <col min="8172" max="8172" width="9.85546875" style="6" customWidth="1"/>
    <col min="8173" max="8173" width="16.140625" style="6" customWidth="1"/>
    <col min="8174" max="8174" width="21.140625" style="6" customWidth="1"/>
    <col min="8175" max="8175" width="24.5703125" style="6" customWidth="1"/>
    <col min="8176" max="8176" width="30.140625" style="6" customWidth="1"/>
    <col min="8177" max="8177" width="18.28515625" style="6" customWidth="1"/>
    <col min="8178" max="8178" width="15.85546875" style="6" customWidth="1"/>
    <col min="8179" max="8179" width="20.42578125" style="6" customWidth="1"/>
    <col min="8180" max="8180" width="17" style="6" customWidth="1"/>
    <col min="8181" max="8181" width="17.7109375" style="6" customWidth="1"/>
    <col min="8182" max="8418" width="8" style="6" customWidth="1"/>
    <col min="8419" max="8425" width="8" style="6"/>
    <col min="8426" max="8426" width="0.85546875" style="6" customWidth="1"/>
    <col min="8427" max="8427" width="6.5703125" style="6" customWidth="1"/>
    <col min="8428" max="8428" width="9.85546875" style="6" customWidth="1"/>
    <col min="8429" max="8429" width="16.140625" style="6" customWidth="1"/>
    <col min="8430" max="8430" width="21.140625" style="6" customWidth="1"/>
    <col min="8431" max="8431" width="24.5703125" style="6" customWidth="1"/>
    <col min="8432" max="8432" width="30.140625" style="6" customWidth="1"/>
    <col min="8433" max="8433" width="18.28515625" style="6" customWidth="1"/>
    <col min="8434" max="8434" width="15.85546875" style="6" customWidth="1"/>
    <col min="8435" max="8435" width="20.42578125" style="6" customWidth="1"/>
    <col min="8436" max="8436" width="17" style="6" customWidth="1"/>
    <col min="8437" max="8437" width="17.7109375" style="6" customWidth="1"/>
    <col min="8438" max="8674" width="8" style="6" customWidth="1"/>
    <col min="8675" max="8681" width="8" style="6"/>
    <col min="8682" max="8682" width="0.85546875" style="6" customWidth="1"/>
    <col min="8683" max="8683" width="6.5703125" style="6" customWidth="1"/>
    <col min="8684" max="8684" width="9.85546875" style="6" customWidth="1"/>
    <col min="8685" max="8685" width="16.140625" style="6" customWidth="1"/>
    <col min="8686" max="8686" width="21.140625" style="6" customWidth="1"/>
    <col min="8687" max="8687" width="24.5703125" style="6" customWidth="1"/>
    <col min="8688" max="8688" width="30.140625" style="6" customWidth="1"/>
    <col min="8689" max="8689" width="18.28515625" style="6" customWidth="1"/>
    <col min="8690" max="8690" width="15.85546875" style="6" customWidth="1"/>
    <col min="8691" max="8691" width="20.42578125" style="6" customWidth="1"/>
    <col min="8692" max="8692" width="17" style="6" customWidth="1"/>
    <col min="8693" max="8693" width="17.7109375" style="6" customWidth="1"/>
    <col min="8694" max="8930" width="8" style="6" customWidth="1"/>
    <col min="8931" max="8937" width="8" style="6"/>
    <col min="8938" max="8938" width="0.85546875" style="6" customWidth="1"/>
    <col min="8939" max="8939" width="6.5703125" style="6" customWidth="1"/>
    <col min="8940" max="8940" width="9.85546875" style="6" customWidth="1"/>
    <col min="8941" max="8941" width="16.140625" style="6" customWidth="1"/>
    <col min="8942" max="8942" width="21.140625" style="6" customWidth="1"/>
    <col min="8943" max="8943" width="24.5703125" style="6" customWidth="1"/>
    <col min="8944" max="8944" width="30.140625" style="6" customWidth="1"/>
    <col min="8945" max="8945" width="18.28515625" style="6" customWidth="1"/>
    <col min="8946" max="8946" width="15.85546875" style="6" customWidth="1"/>
    <col min="8947" max="8947" width="20.42578125" style="6" customWidth="1"/>
    <col min="8948" max="8948" width="17" style="6" customWidth="1"/>
    <col min="8949" max="8949" width="17.7109375" style="6" customWidth="1"/>
    <col min="8950" max="9186" width="8" style="6" customWidth="1"/>
    <col min="9187" max="9193" width="8" style="6"/>
    <col min="9194" max="9194" width="0.85546875" style="6" customWidth="1"/>
    <col min="9195" max="9195" width="6.5703125" style="6" customWidth="1"/>
    <col min="9196" max="9196" width="9.85546875" style="6" customWidth="1"/>
    <col min="9197" max="9197" width="16.140625" style="6" customWidth="1"/>
    <col min="9198" max="9198" width="21.140625" style="6" customWidth="1"/>
    <col min="9199" max="9199" width="24.5703125" style="6" customWidth="1"/>
    <col min="9200" max="9200" width="30.140625" style="6" customWidth="1"/>
    <col min="9201" max="9201" width="18.28515625" style="6" customWidth="1"/>
    <col min="9202" max="9202" width="15.85546875" style="6" customWidth="1"/>
    <col min="9203" max="9203" width="20.42578125" style="6" customWidth="1"/>
    <col min="9204" max="9204" width="17" style="6" customWidth="1"/>
    <col min="9205" max="9205" width="17.7109375" style="6" customWidth="1"/>
    <col min="9206" max="9442" width="8" style="6" customWidth="1"/>
    <col min="9443" max="9449" width="8" style="6"/>
    <col min="9450" max="9450" width="0.85546875" style="6" customWidth="1"/>
    <col min="9451" max="9451" width="6.5703125" style="6" customWidth="1"/>
    <col min="9452" max="9452" width="9.85546875" style="6" customWidth="1"/>
    <col min="9453" max="9453" width="16.140625" style="6" customWidth="1"/>
    <col min="9454" max="9454" width="21.140625" style="6" customWidth="1"/>
    <col min="9455" max="9455" width="24.5703125" style="6" customWidth="1"/>
    <col min="9456" max="9456" width="30.140625" style="6" customWidth="1"/>
    <col min="9457" max="9457" width="18.28515625" style="6" customWidth="1"/>
    <col min="9458" max="9458" width="15.85546875" style="6" customWidth="1"/>
    <col min="9459" max="9459" width="20.42578125" style="6" customWidth="1"/>
    <col min="9460" max="9460" width="17" style="6" customWidth="1"/>
    <col min="9461" max="9461" width="17.7109375" style="6" customWidth="1"/>
    <col min="9462" max="9698" width="8" style="6" customWidth="1"/>
    <col min="9699" max="9705" width="8" style="6"/>
    <col min="9706" max="9706" width="0.85546875" style="6" customWidth="1"/>
    <col min="9707" max="9707" width="6.5703125" style="6" customWidth="1"/>
    <col min="9708" max="9708" width="9.85546875" style="6" customWidth="1"/>
    <col min="9709" max="9709" width="16.140625" style="6" customWidth="1"/>
    <col min="9710" max="9710" width="21.140625" style="6" customWidth="1"/>
    <col min="9711" max="9711" width="24.5703125" style="6" customWidth="1"/>
    <col min="9712" max="9712" width="30.140625" style="6" customWidth="1"/>
    <col min="9713" max="9713" width="18.28515625" style="6" customWidth="1"/>
    <col min="9714" max="9714" width="15.85546875" style="6" customWidth="1"/>
    <col min="9715" max="9715" width="20.42578125" style="6" customWidth="1"/>
    <col min="9716" max="9716" width="17" style="6" customWidth="1"/>
    <col min="9717" max="9717" width="17.7109375" style="6" customWidth="1"/>
    <col min="9718" max="9954" width="8" style="6" customWidth="1"/>
    <col min="9955" max="9961" width="8" style="6"/>
    <col min="9962" max="9962" width="0.85546875" style="6" customWidth="1"/>
    <col min="9963" max="9963" width="6.5703125" style="6" customWidth="1"/>
    <col min="9964" max="9964" width="9.85546875" style="6" customWidth="1"/>
    <col min="9965" max="9965" width="16.140625" style="6" customWidth="1"/>
    <col min="9966" max="9966" width="21.140625" style="6" customWidth="1"/>
    <col min="9967" max="9967" width="24.5703125" style="6" customWidth="1"/>
    <col min="9968" max="9968" width="30.140625" style="6" customWidth="1"/>
    <col min="9969" max="9969" width="18.28515625" style="6" customWidth="1"/>
    <col min="9970" max="9970" width="15.85546875" style="6" customWidth="1"/>
    <col min="9971" max="9971" width="20.42578125" style="6" customWidth="1"/>
    <col min="9972" max="9972" width="17" style="6" customWidth="1"/>
    <col min="9973" max="9973" width="17.7109375" style="6" customWidth="1"/>
    <col min="9974" max="10210" width="8" style="6" customWidth="1"/>
    <col min="10211" max="10217" width="8" style="6"/>
    <col min="10218" max="10218" width="0.85546875" style="6" customWidth="1"/>
    <col min="10219" max="10219" width="6.5703125" style="6" customWidth="1"/>
    <col min="10220" max="10220" width="9.85546875" style="6" customWidth="1"/>
    <col min="10221" max="10221" width="16.140625" style="6" customWidth="1"/>
    <col min="10222" max="10222" width="21.140625" style="6" customWidth="1"/>
    <col min="10223" max="10223" width="24.5703125" style="6" customWidth="1"/>
    <col min="10224" max="10224" width="30.140625" style="6" customWidth="1"/>
    <col min="10225" max="10225" width="18.28515625" style="6" customWidth="1"/>
    <col min="10226" max="10226" width="15.85546875" style="6" customWidth="1"/>
    <col min="10227" max="10227" width="20.42578125" style="6" customWidth="1"/>
    <col min="10228" max="10228" width="17" style="6" customWidth="1"/>
    <col min="10229" max="10229" width="17.7109375" style="6" customWidth="1"/>
    <col min="10230" max="10466" width="8" style="6" customWidth="1"/>
    <col min="10467" max="10473" width="8" style="6"/>
    <col min="10474" max="10474" width="0.85546875" style="6" customWidth="1"/>
    <col min="10475" max="10475" width="6.5703125" style="6" customWidth="1"/>
    <col min="10476" max="10476" width="9.85546875" style="6" customWidth="1"/>
    <col min="10477" max="10477" width="16.140625" style="6" customWidth="1"/>
    <col min="10478" max="10478" width="21.140625" style="6" customWidth="1"/>
    <col min="10479" max="10479" width="24.5703125" style="6" customWidth="1"/>
    <col min="10480" max="10480" width="30.140625" style="6" customWidth="1"/>
    <col min="10481" max="10481" width="18.28515625" style="6" customWidth="1"/>
    <col min="10482" max="10482" width="15.85546875" style="6" customWidth="1"/>
    <col min="10483" max="10483" width="20.42578125" style="6" customWidth="1"/>
    <col min="10484" max="10484" width="17" style="6" customWidth="1"/>
    <col min="10485" max="10485" width="17.7109375" style="6" customWidth="1"/>
    <col min="10486" max="10722" width="8" style="6" customWidth="1"/>
    <col min="10723" max="10729" width="8" style="6"/>
    <col min="10730" max="10730" width="0.85546875" style="6" customWidth="1"/>
    <col min="10731" max="10731" width="6.5703125" style="6" customWidth="1"/>
    <col min="10732" max="10732" width="9.85546875" style="6" customWidth="1"/>
    <col min="10733" max="10733" width="16.140625" style="6" customWidth="1"/>
    <col min="10734" max="10734" width="21.140625" style="6" customWidth="1"/>
    <col min="10735" max="10735" width="24.5703125" style="6" customWidth="1"/>
    <col min="10736" max="10736" width="30.140625" style="6" customWidth="1"/>
    <col min="10737" max="10737" width="18.28515625" style="6" customWidth="1"/>
    <col min="10738" max="10738" width="15.85546875" style="6" customWidth="1"/>
    <col min="10739" max="10739" width="20.42578125" style="6" customWidth="1"/>
    <col min="10740" max="10740" width="17" style="6" customWidth="1"/>
    <col min="10741" max="10741" width="17.7109375" style="6" customWidth="1"/>
    <col min="10742" max="10978" width="8" style="6" customWidth="1"/>
    <col min="10979" max="10985" width="8" style="6"/>
    <col min="10986" max="10986" width="0.85546875" style="6" customWidth="1"/>
    <col min="10987" max="10987" width="6.5703125" style="6" customWidth="1"/>
    <col min="10988" max="10988" width="9.85546875" style="6" customWidth="1"/>
    <col min="10989" max="10989" width="16.140625" style="6" customWidth="1"/>
    <col min="10990" max="10990" width="21.140625" style="6" customWidth="1"/>
    <col min="10991" max="10991" width="24.5703125" style="6" customWidth="1"/>
    <col min="10992" max="10992" width="30.140625" style="6" customWidth="1"/>
    <col min="10993" max="10993" width="18.28515625" style="6" customWidth="1"/>
    <col min="10994" max="10994" width="15.85546875" style="6" customWidth="1"/>
    <col min="10995" max="10995" width="20.42578125" style="6" customWidth="1"/>
    <col min="10996" max="10996" width="17" style="6" customWidth="1"/>
    <col min="10997" max="10997" width="17.7109375" style="6" customWidth="1"/>
    <col min="10998" max="11234" width="8" style="6" customWidth="1"/>
    <col min="11235" max="11241" width="8" style="6"/>
    <col min="11242" max="11242" width="0.85546875" style="6" customWidth="1"/>
    <col min="11243" max="11243" width="6.5703125" style="6" customWidth="1"/>
    <col min="11244" max="11244" width="9.85546875" style="6" customWidth="1"/>
    <col min="11245" max="11245" width="16.140625" style="6" customWidth="1"/>
    <col min="11246" max="11246" width="21.140625" style="6" customWidth="1"/>
    <col min="11247" max="11247" width="24.5703125" style="6" customWidth="1"/>
    <col min="11248" max="11248" width="30.140625" style="6" customWidth="1"/>
    <col min="11249" max="11249" width="18.28515625" style="6" customWidth="1"/>
    <col min="11250" max="11250" width="15.85546875" style="6" customWidth="1"/>
    <col min="11251" max="11251" width="20.42578125" style="6" customWidth="1"/>
    <col min="11252" max="11252" width="17" style="6" customWidth="1"/>
    <col min="11253" max="11253" width="17.7109375" style="6" customWidth="1"/>
    <col min="11254" max="11490" width="8" style="6" customWidth="1"/>
    <col min="11491" max="11497" width="8" style="6"/>
    <col min="11498" max="11498" width="0.85546875" style="6" customWidth="1"/>
    <col min="11499" max="11499" width="6.5703125" style="6" customWidth="1"/>
    <col min="11500" max="11500" width="9.85546875" style="6" customWidth="1"/>
    <col min="11501" max="11501" width="16.140625" style="6" customWidth="1"/>
    <col min="11502" max="11502" width="21.140625" style="6" customWidth="1"/>
    <col min="11503" max="11503" width="24.5703125" style="6" customWidth="1"/>
    <col min="11504" max="11504" width="30.140625" style="6" customWidth="1"/>
    <col min="11505" max="11505" width="18.28515625" style="6" customWidth="1"/>
    <col min="11506" max="11506" width="15.85546875" style="6" customWidth="1"/>
    <col min="11507" max="11507" width="20.42578125" style="6" customWidth="1"/>
    <col min="11508" max="11508" width="17" style="6" customWidth="1"/>
    <col min="11509" max="11509" width="17.7109375" style="6" customWidth="1"/>
    <col min="11510" max="11746" width="8" style="6" customWidth="1"/>
    <col min="11747" max="11753" width="8" style="6"/>
    <col min="11754" max="11754" width="0.85546875" style="6" customWidth="1"/>
    <col min="11755" max="11755" width="6.5703125" style="6" customWidth="1"/>
    <col min="11756" max="11756" width="9.85546875" style="6" customWidth="1"/>
    <col min="11757" max="11757" width="16.140625" style="6" customWidth="1"/>
    <col min="11758" max="11758" width="21.140625" style="6" customWidth="1"/>
    <col min="11759" max="11759" width="24.5703125" style="6" customWidth="1"/>
    <col min="11760" max="11760" width="30.140625" style="6" customWidth="1"/>
    <col min="11761" max="11761" width="18.28515625" style="6" customWidth="1"/>
    <col min="11762" max="11762" width="15.85546875" style="6" customWidth="1"/>
    <col min="11763" max="11763" width="20.42578125" style="6" customWidth="1"/>
    <col min="11764" max="11764" width="17" style="6" customWidth="1"/>
    <col min="11765" max="11765" width="17.7109375" style="6" customWidth="1"/>
    <col min="11766" max="12002" width="8" style="6" customWidth="1"/>
    <col min="12003" max="12009" width="8" style="6"/>
    <col min="12010" max="12010" width="0.85546875" style="6" customWidth="1"/>
    <col min="12011" max="12011" width="6.5703125" style="6" customWidth="1"/>
    <col min="12012" max="12012" width="9.85546875" style="6" customWidth="1"/>
    <col min="12013" max="12013" width="16.140625" style="6" customWidth="1"/>
    <col min="12014" max="12014" width="21.140625" style="6" customWidth="1"/>
    <col min="12015" max="12015" width="24.5703125" style="6" customWidth="1"/>
    <col min="12016" max="12016" width="30.140625" style="6" customWidth="1"/>
    <col min="12017" max="12017" width="18.28515625" style="6" customWidth="1"/>
    <col min="12018" max="12018" width="15.85546875" style="6" customWidth="1"/>
    <col min="12019" max="12019" width="20.42578125" style="6" customWidth="1"/>
    <col min="12020" max="12020" width="17" style="6" customWidth="1"/>
    <col min="12021" max="12021" width="17.7109375" style="6" customWidth="1"/>
    <col min="12022" max="12258" width="8" style="6" customWidth="1"/>
    <col min="12259" max="12265" width="8" style="6"/>
    <col min="12266" max="12266" width="0.85546875" style="6" customWidth="1"/>
    <col min="12267" max="12267" width="6.5703125" style="6" customWidth="1"/>
    <col min="12268" max="12268" width="9.85546875" style="6" customWidth="1"/>
    <col min="12269" max="12269" width="16.140625" style="6" customWidth="1"/>
    <col min="12270" max="12270" width="21.140625" style="6" customWidth="1"/>
    <col min="12271" max="12271" width="24.5703125" style="6" customWidth="1"/>
    <col min="12272" max="12272" width="30.140625" style="6" customWidth="1"/>
    <col min="12273" max="12273" width="18.28515625" style="6" customWidth="1"/>
    <col min="12274" max="12274" width="15.85546875" style="6" customWidth="1"/>
    <col min="12275" max="12275" width="20.42578125" style="6" customWidth="1"/>
    <col min="12276" max="12276" width="17" style="6" customWidth="1"/>
    <col min="12277" max="12277" width="17.7109375" style="6" customWidth="1"/>
    <col min="12278" max="12514" width="8" style="6" customWidth="1"/>
    <col min="12515" max="12521" width="8" style="6"/>
    <col min="12522" max="12522" width="0.85546875" style="6" customWidth="1"/>
    <col min="12523" max="12523" width="6.5703125" style="6" customWidth="1"/>
    <col min="12524" max="12524" width="9.85546875" style="6" customWidth="1"/>
    <col min="12525" max="12525" width="16.140625" style="6" customWidth="1"/>
    <col min="12526" max="12526" width="21.140625" style="6" customWidth="1"/>
    <col min="12527" max="12527" width="24.5703125" style="6" customWidth="1"/>
    <col min="12528" max="12528" width="30.140625" style="6" customWidth="1"/>
    <col min="12529" max="12529" width="18.28515625" style="6" customWidth="1"/>
    <col min="12530" max="12530" width="15.85546875" style="6" customWidth="1"/>
    <col min="12531" max="12531" width="20.42578125" style="6" customWidth="1"/>
    <col min="12532" max="12532" width="17" style="6" customWidth="1"/>
    <col min="12533" max="12533" width="17.7109375" style="6" customWidth="1"/>
    <col min="12534" max="12770" width="8" style="6" customWidth="1"/>
    <col min="12771" max="12777" width="8" style="6"/>
    <col min="12778" max="12778" width="0.85546875" style="6" customWidth="1"/>
    <col min="12779" max="12779" width="6.5703125" style="6" customWidth="1"/>
    <col min="12780" max="12780" width="9.85546875" style="6" customWidth="1"/>
    <col min="12781" max="12781" width="16.140625" style="6" customWidth="1"/>
    <col min="12782" max="12782" width="21.140625" style="6" customWidth="1"/>
    <col min="12783" max="12783" width="24.5703125" style="6" customWidth="1"/>
    <col min="12784" max="12784" width="30.140625" style="6" customWidth="1"/>
    <col min="12785" max="12785" width="18.28515625" style="6" customWidth="1"/>
    <col min="12786" max="12786" width="15.85546875" style="6" customWidth="1"/>
    <col min="12787" max="12787" width="20.42578125" style="6" customWidth="1"/>
    <col min="12788" max="12788" width="17" style="6" customWidth="1"/>
    <col min="12789" max="12789" width="17.7109375" style="6" customWidth="1"/>
    <col min="12790" max="13026" width="8" style="6" customWidth="1"/>
    <col min="13027" max="13033" width="8" style="6"/>
    <col min="13034" max="13034" width="0.85546875" style="6" customWidth="1"/>
    <col min="13035" max="13035" width="6.5703125" style="6" customWidth="1"/>
    <col min="13036" max="13036" width="9.85546875" style="6" customWidth="1"/>
    <col min="13037" max="13037" width="16.140625" style="6" customWidth="1"/>
    <col min="13038" max="13038" width="21.140625" style="6" customWidth="1"/>
    <col min="13039" max="13039" width="24.5703125" style="6" customWidth="1"/>
    <col min="13040" max="13040" width="30.140625" style="6" customWidth="1"/>
    <col min="13041" max="13041" width="18.28515625" style="6" customWidth="1"/>
    <col min="13042" max="13042" width="15.85546875" style="6" customWidth="1"/>
    <col min="13043" max="13043" width="20.42578125" style="6" customWidth="1"/>
    <col min="13044" max="13044" width="17" style="6" customWidth="1"/>
    <col min="13045" max="13045" width="17.7109375" style="6" customWidth="1"/>
    <col min="13046" max="13282" width="8" style="6" customWidth="1"/>
    <col min="13283" max="13289" width="8" style="6"/>
    <col min="13290" max="13290" width="0.85546875" style="6" customWidth="1"/>
    <col min="13291" max="13291" width="6.5703125" style="6" customWidth="1"/>
    <col min="13292" max="13292" width="9.85546875" style="6" customWidth="1"/>
    <col min="13293" max="13293" width="16.140625" style="6" customWidth="1"/>
    <col min="13294" max="13294" width="21.140625" style="6" customWidth="1"/>
    <col min="13295" max="13295" width="24.5703125" style="6" customWidth="1"/>
    <col min="13296" max="13296" width="30.140625" style="6" customWidth="1"/>
    <col min="13297" max="13297" width="18.28515625" style="6" customWidth="1"/>
    <col min="13298" max="13298" width="15.85546875" style="6" customWidth="1"/>
    <col min="13299" max="13299" width="20.42578125" style="6" customWidth="1"/>
    <col min="13300" max="13300" width="17" style="6" customWidth="1"/>
    <col min="13301" max="13301" width="17.7109375" style="6" customWidth="1"/>
    <col min="13302" max="13538" width="8" style="6" customWidth="1"/>
    <col min="13539" max="13545" width="8" style="6"/>
    <col min="13546" max="13546" width="0.85546875" style="6" customWidth="1"/>
    <col min="13547" max="13547" width="6.5703125" style="6" customWidth="1"/>
    <col min="13548" max="13548" width="9.85546875" style="6" customWidth="1"/>
    <col min="13549" max="13549" width="16.140625" style="6" customWidth="1"/>
    <col min="13550" max="13550" width="21.140625" style="6" customWidth="1"/>
    <col min="13551" max="13551" width="24.5703125" style="6" customWidth="1"/>
    <col min="13552" max="13552" width="30.140625" style="6" customWidth="1"/>
    <col min="13553" max="13553" width="18.28515625" style="6" customWidth="1"/>
    <col min="13554" max="13554" width="15.85546875" style="6" customWidth="1"/>
    <col min="13555" max="13555" width="20.42578125" style="6" customWidth="1"/>
    <col min="13556" max="13556" width="17" style="6" customWidth="1"/>
    <col min="13557" max="13557" width="17.7109375" style="6" customWidth="1"/>
    <col min="13558" max="13794" width="8" style="6" customWidth="1"/>
    <col min="13795" max="13801" width="8" style="6"/>
    <col min="13802" max="13802" width="0.85546875" style="6" customWidth="1"/>
    <col min="13803" max="13803" width="6.5703125" style="6" customWidth="1"/>
    <col min="13804" max="13804" width="9.85546875" style="6" customWidth="1"/>
    <col min="13805" max="13805" width="16.140625" style="6" customWidth="1"/>
    <col min="13806" max="13806" width="21.140625" style="6" customWidth="1"/>
    <col min="13807" max="13807" width="24.5703125" style="6" customWidth="1"/>
    <col min="13808" max="13808" width="30.140625" style="6" customWidth="1"/>
    <col min="13809" max="13809" width="18.28515625" style="6" customWidth="1"/>
    <col min="13810" max="13810" width="15.85546875" style="6" customWidth="1"/>
    <col min="13811" max="13811" width="20.42578125" style="6" customWidth="1"/>
    <col min="13812" max="13812" width="17" style="6" customWidth="1"/>
    <col min="13813" max="13813" width="17.7109375" style="6" customWidth="1"/>
    <col min="13814" max="14050" width="8" style="6" customWidth="1"/>
    <col min="14051" max="14057" width="8" style="6"/>
    <col min="14058" max="14058" width="0.85546875" style="6" customWidth="1"/>
    <col min="14059" max="14059" width="6.5703125" style="6" customWidth="1"/>
    <col min="14060" max="14060" width="9.85546875" style="6" customWidth="1"/>
    <col min="14061" max="14061" width="16.140625" style="6" customWidth="1"/>
    <col min="14062" max="14062" width="21.140625" style="6" customWidth="1"/>
    <col min="14063" max="14063" width="24.5703125" style="6" customWidth="1"/>
    <col min="14064" max="14064" width="30.140625" style="6" customWidth="1"/>
    <col min="14065" max="14065" width="18.28515625" style="6" customWidth="1"/>
    <col min="14066" max="14066" width="15.85546875" style="6" customWidth="1"/>
    <col min="14067" max="14067" width="20.42578125" style="6" customWidth="1"/>
    <col min="14068" max="14068" width="17" style="6" customWidth="1"/>
    <col min="14069" max="14069" width="17.7109375" style="6" customWidth="1"/>
    <col min="14070" max="14306" width="8" style="6" customWidth="1"/>
    <col min="14307" max="14313" width="8" style="6"/>
    <col min="14314" max="14314" width="0.85546875" style="6" customWidth="1"/>
    <col min="14315" max="14315" width="6.5703125" style="6" customWidth="1"/>
    <col min="14316" max="14316" width="9.85546875" style="6" customWidth="1"/>
    <col min="14317" max="14317" width="16.140625" style="6" customWidth="1"/>
    <col min="14318" max="14318" width="21.140625" style="6" customWidth="1"/>
    <col min="14319" max="14319" width="24.5703125" style="6" customWidth="1"/>
    <col min="14320" max="14320" width="30.140625" style="6" customWidth="1"/>
    <col min="14321" max="14321" width="18.28515625" style="6" customWidth="1"/>
    <col min="14322" max="14322" width="15.85546875" style="6" customWidth="1"/>
    <col min="14323" max="14323" width="20.42578125" style="6" customWidth="1"/>
    <col min="14324" max="14324" width="17" style="6" customWidth="1"/>
    <col min="14325" max="14325" width="17.7109375" style="6" customWidth="1"/>
    <col min="14326" max="14562" width="8" style="6" customWidth="1"/>
    <col min="14563" max="14569" width="8" style="6"/>
    <col min="14570" max="14570" width="0.85546875" style="6" customWidth="1"/>
    <col min="14571" max="14571" width="6.5703125" style="6" customWidth="1"/>
    <col min="14572" max="14572" width="9.85546875" style="6" customWidth="1"/>
    <col min="14573" max="14573" width="16.140625" style="6" customWidth="1"/>
    <col min="14574" max="14574" width="21.140625" style="6" customWidth="1"/>
    <col min="14575" max="14575" width="24.5703125" style="6" customWidth="1"/>
    <col min="14576" max="14576" width="30.140625" style="6" customWidth="1"/>
    <col min="14577" max="14577" width="18.28515625" style="6" customWidth="1"/>
    <col min="14578" max="14578" width="15.85546875" style="6" customWidth="1"/>
    <col min="14579" max="14579" width="20.42578125" style="6" customWidth="1"/>
    <col min="14580" max="14580" width="17" style="6" customWidth="1"/>
    <col min="14581" max="14581" width="17.7109375" style="6" customWidth="1"/>
    <col min="14582" max="14818" width="8" style="6" customWidth="1"/>
    <col min="14819" max="14825" width="8" style="6"/>
    <col min="14826" max="14826" width="0.85546875" style="6" customWidth="1"/>
    <col min="14827" max="14827" width="6.5703125" style="6" customWidth="1"/>
    <col min="14828" max="14828" width="9.85546875" style="6" customWidth="1"/>
    <col min="14829" max="14829" width="16.140625" style="6" customWidth="1"/>
    <col min="14830" max="14830" width="21.140625" style="6" customWidth="1"/>
    <col min="14831" max="14831" width="24.5703125" style="6" customWidth="1"/>
    <col min="14832" max="14832" width="30.140625" style="6" customWidth="1"/>
    <col min="14833" max="14833" width="18.28515625" style="6" customWidth="1"/>
    <col min="14834" max="14834" width="15.85546875" style="6" customWidth="1"/>
    <col min="14835" max="14835" width="20.42578125" style="6" customWidth="1"/>
    <col min="14836" max="14836" width="17" style="6" customWidth="1"/>
    <col min="14837" max="14837" width="17.7109375" style="6" customWidth="1"/>
    <col min="14838" max="15074" width="8" style="6" customWidth="1"/>
    <col min="15075" max="15081" width="8" style="6"/>
    <col min="15082" max="15082" width="0.85546875" style="6" customWidth="1"/>
    <col min="15083" max="15083" width="6.5703125" style="6" customWidth="1"/>
    <col min="15084" max="15084" width="9.85546875" style="6" customWidth="1"/>
    <col min="15085" max="15085" width="16.140625" style="6" customWidth="1"/>
    <col min="15086" max="15086" width="21.140625" style="6" customWidth="1"/>
    <col min="15087" max="15087" width="24.5703125" style="6" customWidth="1"/>
    <col min="15088" max="15088" width="30.140625" style="6" customWidth="1"/>
    <col min="15089" max="15089" width="18.28515625" style="6" customWidth="1"/>
    <col min="15090" max="15090" width="15.85546875" style="6" customWidth="1"/>
    <col min="15091" max="15091" width="20.42578125" style="6" customWidth="1"/>
    <col min="15092" max="15092" width="17" style="6" customWidth="1"/>
    <col min="15093" max="15093" width="17.7109375" style="6" customWidth="1"/>
    <col min="15094" max="15330" width="8" style="6" customWidth="1"/>
    <col min="15331" max="15337" width="8" style="6"/>
    <col min="15338" max="15338" width="0.85546875" style="6" customWidth="1"/>
    <col min="15339" max="15339" width="6.5703125" style="6" customWidth="1"/>
    <col min="15340" max="15340" width="9.85546875" style="6" customWidth="1"/>
    <col min="15341" max="15341" width="16.140625" style="6" customWidth="1"/>
    <col min="15342" max="15342" width="21.140625" style="6" customWidth="1"/>
    <col min="15343" max="15343" width="24.5703125" style="6" customWidth="1"/>
    <col min="15344" max="15344" width="30.140625" style="6" customWidth="1"/>
    <col min="15345" max="15345" width="18.28515625" style="6" customWidth="1"/>
    <col min="15346" max="15346" width="15.85546875" style="6" customWidth="1"/>
    <col min="15347" max="15347" width="20.42578125" style="6" customWidth="1"/>
    <col min="15348" max="15348" width="17" style="6" customWidth="1"/>
    <col min="15349" max="15349" width="17.7109375" style="6" customWidth="1"/>
    <col min="15350" max="15586" width="8" style="6" customWidth="1"/>
    <col min="15587" max="15593" width="8" style="6"/>
    <col min="15594" max="15594" width="0.85546875" style="6" customWidth="1"/>
    <col min="15595" max="15595" width="6.5703125" style="6" customWidth="1"/>
    <col min="15596" max="15596" width="9.85546875" style="6" customWidth="1"/>
    <col min="15597" max="15597" width="16.140625" style="6" customWidth="1"/>
    <col min="15598" max="15598" width="21.140625" style="6" customWidth="1"/>
    <col min="15599" max="15599" width="24.5703125" style="6" customWidth="1"/>
    <col min="15600" max="15600" width="30.140625" style="6" customWidth="1"/>
    <col min="15601" max="15601" width="18.28515625" style="6" customWidth="1"/>
    <col min="15602" max="15602" width="15.85546875" style="6" customWidth="1"/>
    <col min="15603" max="15603" width="20.42578125" style="6" customWidth="1"/>
    <col min="15604" max="15604" width="17" style="6" customWidth="1"/>
    <col min="15605" max="15605" width="17.7109375" style="6" customWidth="1"/>
    <col min="15606" max="15842" width="8" style="6" customWidth="1"/>
    <col min="15843" max="15849" width="8" style="6"/>
    <col min="15850" max="15850" width="0.85546875" style="6" customWidth="1"/>
    <col min="15851" max="15851" width="6.5703125" style="6" customWidth="1"/>
    <col min="15852" max="15852" width="9.85546875" style="6" customWidth="1"/>
    <col min="15853" max="15853" width="16.140625" style="6" customWidth="1"/>
    <col min="15854" max="15854" width="21.140625" style="6" customWidth="1"/>
    <col min="15855" max="15855" width="24.5703125" style="6" customWidth="1"/>
    <col min="15856" max="15856" width="30.140625" style="6" customWidth="1"/>
    <col min="15857" max="15857" width="18.28515625" style="6" customWidth="1"/>
    <col min="15858" max="15858" width="15.85546875" style="6" customWidth="1"/>
    <col min="15859" max="15859" width="20.42578125" style="6" customWidth="1"/>
    <col min="15860" max="15860" width="17" style="6" customWidth="1"/>
    <col min="15861" max="15861" width="17.7109375" style="6" customWidth="1"/>
    <col min="15862" max="16098" width="8" style="6" customWidth="1"/>
    <col min="16099" max="16105" width="8" style="6"/>
    <col min="16106" max="16106" width="0.85546875" style="6" customWidth="1"/>
    <col min="16107" max="16107" width="6.5703125" style="6" customWidth="1"/>
    <col min="16108" max="16108" width="9.85546875" style="6" customWidth="1"/>
    <col min="16109" max="16109" width="16.140625" style="6" customWidth="1"/>
    <col min="16110" max="16110" width="21.140625" style="6" customWidth="1"/>
    <col min="16111" max="16111" width="24.5703125" style="6" customWidth="1"/>
    <col min="16112" max="16112" width="30.140625" style="6" customWidth="1"/>
    <col min="16113" max="16113" width="18.28515625" style="6" customWidth="1"/>
    <col min="16114" max="16114" width="15.85546875" style="6" customWidth="1"/>
    <col min="16115" max="16115" width="20.42578125" style="6" customWidth="1"/>
    <col min="16116" max="16116" width="17" style="6" customWidth="1"/>
    <col min="16117" max="16117" width="17.7109375" style="6" customWidth="1"/>
    <col min="16118" max="16354" width="8" style="6" customWidth="1"/>
    <col min="16355" max="16384" width="8" style="6"/>
  </cols>
  <sheetData>
    <row r="1" spans="1:232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2" ht="19.5" customHeight="1" x14ac:dyDescent="0.25">
      <c r="A2" s="7"/>
      <c r="B2" s="8"/>
      <c r="C2" s="9"/>
      <c r="D2" s="10"/>
      <c r="E2" s="10"/>
      <c r="F2" s="10"/>
      <c r="G2" s="11"/>
      <c r="H2" s="186" t="s">
        <v>0</v>
      </c>
      <c r="I2" s="187"/>
      <c r="J2" s="187"/>
      <c r="K2" s="188"/>
    </row>
    <row r="3" spans="1:232" ht="19.5" customHeight="1" x14ac:dyDescent="0.25">
      <c r="A3" s="1"/>
      <c r="B3" s="2"/>
      <c r="C3" s="3"/>
      <c r="D3" s="4"/>
      <c r="E3" s="4"/>
      <c r="F3" s="4"/>
      <c r="G3" s="2"/>
      <c r="H3" s="189" t="s">
        <v>1</v>
      </c>
      <c r="I3" s="190"/>
      <c r="J3" s="190"/>
      <c r="K3" s="191"/>
    </row>
    <row r="4" spans="1:232" ht="19.5" customHeight="1" thickBot="1" x14ac:dyDescent="0.3">
      <c r="A4" s="195"/>
      <c r="B4" s="195"/>
      <c r="C4" s="195"/>
      <c r="D4" s="11"/>
      <c r="E4" s="11"/>
      <c r="F4" s="12"/>
      <c r="G4" s="2"/>
      <c r="H4" s="192"/>
      <c r="I4" s="193"/>
      <c r="J4" s="193"/>
      <c r="K4" s="194"/>
    </row>
    <row r="5" spans="1:232" ht="26.1" customHeight="1" thickBot="1" x14ac:dyDescent="0.3">
      <c r="A5" s="196" t="s">
        <v>2</v>
      </c>
      <c r="B5" s="197"/>
      <c r="C5" s="197"/>
      <c r="D5" s="197"/>
      <c r="E5" s="197"/>
      <c r="F5" s="197"/>
      <c r="G5" s="197"/>
      <c r="H5" s="197"/>
      <c r="I5" s="197"/>
      <c r="J5" s="197"/>
      <c r="K5" s="198"/>
    </row>
    <row r="6" spans="1:232" s="13" customFormat="1" ht="19.5" customHeight="1" x14ac:dyDescent="0.25">
      <c r="A6" s="199" t="s">
        <v>3</v>
      </c>
      <c r="B6" s="200"/>
      <c r="C6" s="200"/>
      <c r="D6" s="200"/>
      <c r="E6" s="200"/>
      <c r="F6" s="200"/>
      <c r="G6" s="200"/>
      <c r="H6" s="201" t="s">
        <v>4</v>
      </c>
      <c r="I6" s="202"/>
      <c r="J6" s="187" t="s">
        <v>5</v>
      </c>
      <c r="K6" s="188"/>
      <c r="HS6" s="14"/>
      <c r="HT6" s="14"/>
      <c r="HU6" s="14"/>
      <c r="HV6" s="14"/>
      <c r="HW6" s="14"/>
      <c r="HX6" s="14"/>
    </row>
    <row r="7" spans="1:232" s="15" customFormat="1" ht="19.5" customHeight="1" x14ac:dyDescent="0.25">
      <c r="A7" s="174" t="s">
        <v>6</v>
      </c>
      <c r="B7" s="95"/>
      <c r="C7" s="95"/>
      <c r="D7" s="95"/>
      <c r="E7" s="95"/>
      <c r="F7" s="95"/>
      <c r="G7" s="95"/>
      <c r="H7" s="175" t="s">
        <v>7</v>
      </c>
      <c r="I7" s="176"/>
      <c r="J7" s="177" t="s">
        <v>8</v>
      </c>
      <c r="K7" s="178"/>
    </row>
    <row r="8" spans="1:232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2" ht="19.5" customHeight="1" thickBot="1" x14ac:dyDescent="0.3">
      <c r="A9" s="179" t="s">
        <v>9</v>
      </c>
      <c r="B9" s="180"/>
      <c r="C9" s="180"/>
      <c r="D9" s="180"/>
      <c r="E9" s="180"/>
      <c r="F9" s="180"/>
      <c r="G9" s="180"/>
      <c r="H9" s="180"/>
      <c r="I9" s="180"/>
      <c r="J9" s="180"/>
      <c r="K9" s="181"/>
    </row>
    <row r="10" spans="1:232" s="28" customFormat="1" ht="34.5" customHeight="1" thickBot="1" x14ac:dyDescent="0.25">
      <c r="A10" s="182" t="s">
        <v>10</v>
      </c>
      <c r="B10" s="183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HS10" s="29"/>
      <c r="HT10" s="29"/>
      <c r="HU10" s="29"/>
      <c r="HV10" s="29"/>
      <c r="HW10" s="29"/>
      <c r="HX10" s="29"/>
    </row>
    <row r="11" spans="1:232" s="15" customFormat="1" ht="24" customHeight="1" thickBot="1" x14ac:dyDescent="0.25">
      <c r="A11" s="184">
        <v>0</v>
      </c>
      <c r="B11" s="185"/>
      <c r="C11" s="30">
        <v>315145.65000000002</v>
      </c>
      <c r="D11" s="31">
        <v>315145.65000000002</v>
      </c>
      <c r="E11" s="32">
        <v>106237.51</v>
      </c>
      <c r="F11" s="33">
        <v>434.3</v>
      </c>
      <c r="G11" s="34">
        <f>J72</f>
        <v>123053.64999999998</v>
      </c>
      <c r="H11" s="35">
        <v>0</v>
      </c>
      <c r="I11" s="36">
        <f>D11+E11+F11-G11-H11</f>
        <v>298763.81000000006</v>
      </c>
      <c r="J11" s="37">
        <f>I11</f>
        <v>298763.81000000006</v>
      </c>
      <c r="K11" s="31">
        <v>0</v>
      </c>
    </row>
    <row r="12" spans="1:232" ht="19.5" customHeight="1" thickBot="1" x14ac:dyDescent="0.3">
      <c r="A12" s="160" t="s">
        <v>20</v>
      </c>
      <c r="B12" s="161"/>
      <c r="C12" s="161"/>
      <c r="D12" s="161"/>
      <c r="E12" s="162"/>
      <c r="F12" s="162"/>
      <c r="G12" s="161"/>
      <c r="H12" s="161"/>
      <c r="I12" s="161"/>
      <c r="J12" s="161"/>
      <c r="K12" s="163"/>
    </row>
    <row r="13" spans="1:232" s="39" customFormat="1" ht="19.5" customHeight="1" x14ac:dyDescent="0.15">
      <c r="A13" s="164" t="s">
        <v>21</v>
      </c>
      <c r="B13" s="166" t="s">
        <v>22</v>
      </c>
      <c r="C13" s="167"/>
      <c r="D13" s="168" t="s">
        <v>23</v>
      </c>
      <c r="E13" s="169"/>
      <c r="F13" s="170"/>
      <c r="G13" s="38" t="s">
        <v>24</v>
      </c>
      <c r="H13" s="169" t="s">
        <v>25</v>
      </c>
      <c r="I13" s="169"/>
      <c r="J13" s="169" t="s">
        <v>26</v>
      </c>
      <c r="K13" s="170"/>
      <c r="HS13" s="40"/>
      <c r="HT13" s="40"/>
      <c r="HU13" s="40"/>
      <c r="HV13" s="40"/>
      <c r="HW13" s="40"/>
      <c r="HX13" s="40"/>
    </row>
    <row r="14" spans="1:232" s="39" customFormat="1" ht="19.5" customHeight="1" thickBot="1" x14ac:dyDescent="0.2">
      <c r="A14" s="165"/>
      <c r="B14" s="41" t="s">
        <v>27</v>
      </c>
      <c r="C14" s="42" t="s">
        <v>28</v>
      </c>
      <c r="D14" s="171"/>
      <c r="E14" s="172"/>
      <c r="F14" s="173"/>
      <c r="G14" s="41" t="s">
        <v>29</v>
      </c>
      <c r="H14" s="172"/>
      <c r="I14" s="172"/>
      <c r="J14" s="172"/>
      <c r="K14" s="173"/>
      <c r="HS14" s="40"/>
      <c r="HT14" s="40"/>
      <c r="HU14" s="40"/>
      <c r="HV14" s="40"/>
      <c r="HW14" s="40"/>
      <c r="HX14" s="40"/>
    </row>
    <row r="15" spans="1:232" s="39" customFormat="1" ht="19.5" customHeight="1" x14ac:dyDescent="0.2">
      <c r="A15" s="43">
        <v>1</v>
      </c>
      <c r="B15" s="44">
        <v>45964</v>
      </c>
      <c r="C15" s="45">
        <v>110301</v>
      </c>
      <c r="D15" s="157" t="s">
        <v>30</v>
      </c>
      <c r="E15" s="157"/>
      <c r="F15" s="157"/>
      <c r="G15" s="46">
        <v>45950</v>
      </c>
      <c r="H15" s="158" t="s">
        <v>31</v>
      </c>
      <c r="I15" s="158"/>
      <c r="J15" s="159">
        <v>129.25</v>
      </c>
      <c r="K15" s="159"/>
      <c r="HS15" s="40"/>
      <c r="HT15" s="40"/>
      <c r="HU15" s="40"/>
      <c r="HV15" s="40"/>
      <c r="HW15" s="40"/>
      <c r="HX15" s="40"/>
    </row>
    <row r="16" spans="1:232" s="39" customFormat="1" ht="19.5" customHeight="1" x14ac:dyDescent="0.2">
      <c r="A16" s="47">
        <v>2</v>
      </c>
      <c r="B16" s="48">
        <v>45967</v>
      </c>
      <c r="C16" s="49">
        <v>16236</v>
      </c>
      <c r="D16" s="145" t="s">
        <v>32</v>
      </c>
      <c r="E16" s="145"/>
      <c r="F16" s="145"/>
      <c r="G16" s="50" t="s">
        <v>33</v>
      </c>
      <c r="H16" s="146" t="s">
        <v>34</v>
      </c>
      <c r="I16" s="146"/>
      <c r="J16" s="147">
        <v>2455.14</v>
      </c>
      <c r="K16" s="147"/>
      <c r="HS16" s="40"/>
      <c r="HT16" s="40"/>
      <c r="HU16" s="40"/>
      <c r="HV16" s="40"/>
      <c r="HW16" s="40"/>
      <c r="HX16" s="40"/>
    </row>
    <row r="17" spans="1:232" s="39" customFormat="1" ht="21.95" customHeight="1" x14ac:dyDescent="0.2">
      <c r="A17" s="47">
        <v>3</v>
      </c>
      <c r="B17" s="48">
        <v>45967</v>
      </c>
      <c r="C17" s="49">
        <v>16236</v>
      </c>
      <c r="D17" s="145" t="s">
        <v>35</v>
      </c>
      <c r="E17" s="145"/>
      <c r="F17" s="145"/>
      <c r="G17" s="50" t="s">
        <v>33</v>
      </c>
      <c r="H17" s="146" t="s">
        <v>34</v>
      </c>
      <c r="I17" s="146"/>
      <c r="J17" s="147">
        <v>1763.33</v>
      </c>
      <c r="K17" s="148"/>
      <c r="HS17" s="40"/>
      <c r="HT17" s="40"/>
      <c r="HU17" s="40"/>
      <c r="HV17" s="40"/>
      <c r="HW17" s="40"/>
      <c r="HX17" s="40"/>
    </row>
    <row r="18" spans="1:232" s="39" customFormat="1" ht="21.95" customHeight="1" x14ac:dyDescent="0.2">
      <c r="A18" s="51">
        <v>4</v>
      </c>
      <c r="B18" s="48">
        <v>45967</v>
      </c>
      <c r="C18" s="49">
        <v>16236</v>
      </c>
      <c r="D18" s="145" t="s">
        <v>36</v>
      </c>
      <c r="E18" s="145"/>
      <c r="F18" s="145"/>
      <c r="G18" s="50" t="s">
        <v>33</v>
      </c>
      <c r="H18" s="146" t="s">
        <v>34</v>
      </c>
      <c r="I18" s="146"/>
      <c r="J18" s="147">
        <v>2682.89</v>
      </c>
      <c r="K18" s="148"/>
      <c r="HS18" s="40"/>
      <c r="HT18" s="40"/>
      <c r="HU18" s="40"/>
      <c r="HV18" s="40"/>
      <c r="HW18" s="40"/>
      <c r="HX18" s="40"/>
    </row>
    <row r="19" spans="1:232" s="39" customFormat="1" ht="21.95" customHeight="1" x14ac:dyDescent="0.2">
      <c r="A19" s="47">
        <v>5</v>
      </c>
      <c r="B19" s="48">
        <v>45967</v>
      </c>
      <c r="C19" s="49">
        <v>16236</v>
      </c>
      <c r="D19" s="145" t="s">
        <v>37</v>
      </c>
      <c r="E19" s="145"/>
      <c r="F19" s="145"/>
      <c r="G19" s="50" t="s">
        <v>33</v>
      </c>
      <c r="H19" s="146" t="s">
        <v>34</v>
      </c>
      <c r="I19" s="146"/>
      <c r="J19" s="147">
        <v>6478.12</v>
      </c>
      <c r="K19" s="148"/>
      <c r="HS19" s="40"/>
      <c r="HT19" s="40"/>
      <c r="HU19" s="40"/>
      <c r="HV19" s="40"/>
      <c r="HW19" s="40"/>
      <c r="HX19" s="40"/>
    </row>
    <row r="20" spans="1:232" s="39" customFormat="1" ht="21.95" customHeight="1" x14ac:dyDescent="0.2">
      <c r="A20" s="47">
        <v>6</v>
      </c>
      <c r="B20" s="48">
        <v>45967</v>
      </c>
      <c r="C20" s="49">
        <v>16236</v>
      </c>
      <c r="D20" s="145" t="s">
        <v>38</v>
      </c>
      <c r="E20" s="145"/>
      <c r="F20" s="145"/>
      <c r="G20" s="50" t="s">
        <v>33</v>
      </c>
      <c r="H20" s="146" t="s">
        <v>34</v>
      </c>
      <c r="I20" s="146"/>
      <c r="J20" s="147">
        <v>1878.41</v>
      </c>
      <c r="K20" s="148"/>
      <c r="HS20" s="40"/>
      <c r="HT20" s="40"/>
      <c r="HU20" s="40"/>
      <c r="HV20" s="40"/>
      <c r="HW20" s="40"/>
      <c r="HX20" s="40"/>
    </row>
    <row r="21" spans="1:232" s="39" customFormat="1" ht="21.95" customHeight="1" x14ac:dyDescent="0.2">
      <c r="A21" s="51">
        <v>7</v>
      </c>
      <c r="B21" s="48">
        <v>45967</v>
      </c>
      <c r="C21" s="49">
        <v>16236</v>
      </c>
      <c r="D21" s="145" t="s">
        <v>39</v>
      </c>
      <c r="E21" s="145"/>
      <c r="F21" s="145"/>
      <c r="G21" s="50" t="s">
        <v>33</v>
      </c>
      <c r="H21" s="146" t="s">
        <v>34</v>
      </c>
      <c r="I21" s="146"/>
      <c r="J21" s="147">
        <v>5791.27</v>
      </c>
      <c r="K21" s="148"/>
      <c r="HS21" s="40"/>
      <c r="HT21" s="40"/>
      <c r="HU21" s="40"/>
      <c r="HV21" s="40"/>
      <c r="HW21" s="40"/>
      <c r="HX21" s="40"/>
    </row>
    <row r="22" spans="1:232" s="39" customFormat="1" ht="21.95" customHeight="1" x14ac:dyDescent="0.2">
      <c r="A22" s="47">
        <v>8</v>
      </c>
      <c r="B22" s="48">
        <v>45967</v>
      </c>
      <c r="C22" s="49">
        <v>16236</v>
      </c>
      <c r="D22" s="145" t="s">
        <v>40</v>
      </c>
      <c r="E22" s="145"/>
      <c r="F22" s="145"/>
      <c r="G22" s="50" t="s">
        <v>33</v>
      </c>
      <c r="H22" s="146" t="s">
        <v>34</v>
      </c>
      <c r="I22" s="146"/>
      <c r="J22" s="147">
        <v>2801.88</v>
      </c>
      <c r="K22" s="148"/>
      <c r="HS22" s="40"/>
      <c r="HT22" s="40"/>
      <c r="HU22" s="40"/>
      <c r="HV22" s="40"/>
      <c r="HW22" s="40"/>
      <c r="HX22" s="40"/>
    </row>
    <row r="23" spans="1:232" s="39" customFormat="1" ht="21.95" customHeight="1" x14ac:dyDescent="0.2">
      <c r="A23" s="47">
        <v>9</v>
      </c>
      <c r="B23" s="48">
        <v>45967</v>
      </c>
      <c r="C23" s="49">
        <v>16236</v>
      </c>
      <c r="D23" s="145" t="s">
        <v>41</v>
      </c>
      <c r="E23" s="145"/>
      <c r="F23" s="145"/>
      <c r="G23" s="50" t="s">
        <v>33</v>
      </c>
      <c r="H23" s="146" t="s">
        <v>34</v>
      </c>
      <c r="I23" s="146"/>
      <c r="J23" s="147">
        <v>2901.62</v>
      </c>
      <c r="K23" s="148"/>
      <c r="HS23" s="40"/>
      <c r="HT23" s="40"/>
      <c r="HU23" s="40"/>
      <c r="HV23" s="40"/>
      <c r="HW23" s="40"/>
      <c r="HX23" s="40"/>
    </row>
    <row r="24" spans="1:232" s="39" customFormat="1" ht="21.95" customHeight="1" x14ac:dyDescent="0.2">
      <c r="A24" s="51">
        <v>10</v>
      </c>
      <c r="B24" s="48">
        <v>45967</v>
      </c>
      <c r="C24" s="49">
        <v>16236</v>
      </c>
      <c r="D24" s="145" t="s">
        <v>42</v>
      </c>
      <c r="E24" s="145"/>
      <c r="F24" s="145"/>
      <c r="G24" s="50" t="s">
        <v>33</v>
      </c>
      <c r="H24" s="146" t="s">
        <v>34</v>
      </c>
      <c r="I24" s="146"/>
      <c r="J24" s="147">
        <v>3605.28</v>
      </c>
      <c r="K24" s="148"/>
      <c r="HS24" s="40"/>
      <c r="HT24" s="40"/>
      <c r="HU24" s="40"/>
      <c r="HV24" s="40"/>
      <c r="HW24" s="40"/>
      <c r="HX24" s="40"/>
    </row>
    <row r="25" spans="1:232" s="39" customFormat="1" ht="21.95" customHeight="1" x14ac:dyDescent="0.2">
      <c r="A25" s="47">
        <v>11</v>
      </c>
      <c r="B25" s="48">
        <v>45967</v>
      </c>
      <c r="C25" s="49">
        <v>16236</v>
      </c>
      <c r="D25" s="145" t="s">
        <v>43</v>
      </c>
      <c r="E25" s="145"/>
      <c r="F25" s="145"/>
      <c r="G25" s="50" t="s">
        <v>33</v>
      </c>
      <c r="H25" s="146" t="s">
        <v>34</v>
      </c>
      <c r="I25" s="146"/>
      <c r="J25" s="147">
        <v>3010.13</v>
      </c>
      <c r="K25" s="148"/>
      <c r="HS25" s="40"/>
      <c r="HT25" s="40"/>
      <c r="HU25" s="40"/>
      <c r="HV25" s="40"/>
      <c r="HW25" s="40"/>
      <c r="HX25" s="40"/>
    </row>
    <row r="26" spans="1:232" s="39" customFormat="1" ht="21.95" customHeight="1" thickBot="1" x14ac:dyDescent="0.25">
      <c r="A26" s="47">
        <v>12</v>
      </c>
      <c r="B26" s="48">
        <v>45967</v>
      </c>
      <c r="C26" s="49">
        <v>16236</v>
      </c>
      <c r="D26" s="145" t="s">
        <v>44</v>
      </c>
      <c r="E26" s="145"/>
      <c r="F26" s="145"/>
      <c r="G26" s="50" t="s">
        <v>33</v>
      </c>
      <c r="H26" s="146" t="s">
        <v>34</v>
      </c>
      <c r="I26" s="146"/>
      <c r="J26" s="147">
        <v>2578.71</v>
      </c>
      <c r="K26" s="148"/>
      <c r="HS26" s="40"/>
      <c r="HT26" s="40"/>
      <c r="HU26" s="40"/>
      <c r="HV26" s="40"/>
      <c r="HW26" s="40"/>
      <c r="HX26" s="40"/>
    </row>
    <row r="27" spans="1:232" s="39" customFormat="1" ht="21.95" customHeight="1" thickBot="1" x14ac:dyDescent="0.25">
      <c r="A27" s="51">
        <v>13</v>
      </c>
      <c r="B27" s="48">
        <v>45967</v>
      </c>
      <c r="C27" s="49">
        <v>16236</v>
      </c>
      <c r="D27" s="137" t="s">
        <v>45</v>
      </c>
      <c r="E27" s="137"/>
      <c r="F27" s="137"/>
      <c r="G27" s="52" t="s">
        <v>33</v>
      </c>
      <c r="H27" s="138" t="s">
        <v>34</v>
      </c>
      <c r="I27" s="138"/>
      <c r="J27" s="139">
        <v>2420.66</v>
      </c>
      <c r="K27" s="140"/>
      <c r="L27" s="53">
        <f>SUM(J16:K27)</f>
        <v>38367.440000000002</v>
      </c>
      <c r="HS27" s="40"/>
      <c r="HT27" s="40"/>
      <c r="HU27" s="40"/>
      <c r="HV27" s="40"/>
      <c r="HW27" s="40"/>
      <c r="HX27" s="40"/>
    </row>
    <row r="28" spans="1:232" s="39" customFormat="1" ht="21.95" customHeight="1" x14ac:dyDescent="0.25">
      <c r="A28" s="47">
        <v>14</v>
      </c>
      <c r="B28" s="54">
        <v>45967</v>
      </c>
      <c r="C28" s="55">
        <v>110601</v>
      </c>
      <c r="D28" s="129" t="s">
        <v>46</v>
      </c>
      <c r="E28" s="129"/>
      <c r="F28" s="129"/>
      <c r="G28" s="56" t="s">
        <v>33</v>
      </c>
      <c r="H28" s="119" t="s">
        <v>34</v>
      </c>
      <c r="I28" s="119"/>
      <c r="J28" s="120">
        <v>1851.51</v>
      </c>
      <c r="K28" s="120"/>
      <c r="L28" s="57"/>
      <c r="HS28" s="40"/>
      <c r="HT28" s="40"/>
      <c r="HU28" s="40"/>
      <c r="HV28" s="40"/>
      <c r="HW28" s="40"/>
      <c r="HX28" s="40"/>
    </row>
    <row r="29" spans="1:232" s="39" customFormat="1" ht="21.95" customHeight="1" x14ac:dyDescent="0.25">
      <c r="A29" s="47">
        <v>15</v>
      </c>
      <c r="B29" s="54">
        <v>45967</v>
      </c>
      <c r="C29" s="55">
        <v>110602</v>
      </c>
      <c r="D29" s="129" t="s">
        <v>47</v>
      </c>
      <c r="E29" s="129"/>
      <c r="F29" s="129"/>
      <c r="G29" s="56" t="s">
        <v>33</v>
      </c>
      <c r="H29" s="119" t="s">
        <v>34</v>
      </c>
      <c r="I29" s="119"/>
      <c r="J29" s="120">
        <v>1542.53</v>
      </c>
      <c r="K29" s="120"/>
      <c r="L29" s="57"/>
      <c r="HS29" s="40"/>
      <c r="HT29" s="40"/>
      <c r="HU29" s="40"/>
      <c r="HV29" s="40"/>
      <c r="HW29" s="40"/>
      <c r="HX29" s="40"/>
    </row>
    <row r="30" spans="1:232" s="39" customFormat="1" ht="21.95" customHeight="1" x14ac:dyDescent="0.25">
      <c r="A30" s="51">
        <v>16</v>
      </c>
      <c r="B30" s="54">
        <v>45967</v>
      </c>
      <c r="C30" s="55">
        <v>110603</v>
      </c>
      <c r="D30" s="133" t="s">
        <v>48</v>
      </c>
      <c r="E30" s="133"/>
      <c r="F30" s="133"/>
      <c r="G30" s="56" t="s">
        <v>33</v>
      </c>
      <c r="H30" s="119" t="s">
        <v>34</v>
      </c>
      <c r="I30" s="119"/>
      <c r="J30" s="120">
        <v>2138.4899999999998</v>
      </c>
      <c r="K30" s="120"/>
      <c r="L30" s="57"/>
      <c r="HS30" s="40"/>
      <c r="HT30" s="40"/>
      <c r="HU30" s="40"/>
      <c r="HV30" s="40"/>
      <c r="HW30" s="40"/>
      <c r="HX30" s="40"/>
    </row>
    <row r="31" spans="1:232" s="39" customFormat="1" ht="21.95" customHeight="1" x14ac:dyDescent="0.25">
      <c r="A31" s="47">
        <v>17</v>
      </c>
      <c r="B31" s="54">
        <v>45967</v>
      </c>
      <c r="C31" s="55">
        <v>110604</v>
      </c>
      <c r="D31" s="133" t="s">
        <v>49</v>
      </c>
      <c r="E31" s="133"/>
      <c r="F31" s="133"/>
      <c r="G31" s="56" t="s">
        <v>33</v>
      </c>
      <c r="H31" s="119" t="s">
        <v>34</v>
      </c>
      <c r="I31" s="119"/>
      <c r="J31" s="120">
        <v>3034.69</v>
      </c>
      <c r="K31" s="120"/>
      <c r="L31" s="57"/>
      <c r="HS31" s="40"/>
      <c r="HT31" s="40"/>
      <c r="HU31" s="40"/>
      <c r="HV31" s="40"/>
      <c r="HW31" s="40"/>
      <c r="HX31" s="40"/>
    </row>
    <row r="32" spans="1:232" s="39" customFormat="1" ht="21.95" customHeight="1" x14ac:dyDescent="0.25">
      <c r="A32" s="47">
        <v>18</v>
      </c>
      <c r="B32" s="54">
        <v>45967</v>
      </c>
      <c r="C32" s="55">
        <v>110605</v>
      </c>
      <c r="D32" s="133" t="s">
        <v>50</v>
      </c>
      <c r="E32" s="133"/>
      <c r="F32" s="133"/>
      <c r="G32" s="56" t="s">
        <v>33</v>
      </c>
      <c r="H32" s="136" t="s">
        <v>34</v>
      </c>
      <c r="I32" s="136"/>
      <c r="J32" s="134">
        <v>2217.2600000000002</v>
      </c>
      <c r="K32" s="135"/>
      <c r="L32" s="57"/>
      <c r="HS32" s="40"/>
      <c r="HT32" s="40"/>
      <c r="HU32" s="40"/>
      <c r="HV32" s="40"/>
      <c r="HW32" s="40"/>
      <c r="HX32" s="40"/>
    </row>
    <row r="33" spans="1:232" s="39" customFormat="1" ht="21.95" customHeight="1" x14ac:dyDescent="0.25">
      <c r="A33" s="51">
        <v>19</v>
      </c>
      <c r="B33" s="54">
        <v>45967</v>
      </c>
      <c r="C33" s="55">
        <v>110606</v>
      </c>
      <c r="D33" s="133" t="s">
        <v>51</v>
      </c>
      <c r="E33" s="133"/>
      <c r="F33" s="133"/>
      <c r="G33" s="56" t="s">
        <v>33</v>
      </c>
      <c r="H33" s="119" t="s">
        <v>34</v>
      </c>
      <c r="I33" s="119"/>
      <c r="J33" s="134">
        <v>2887.44</v>
      </c>
      <c r="K33" s="135"/>
      <c r="L33" s="57"/>
      <c r="HS33" s="40"/>
      <c r="HT33" s="40"/>
      <c r="HU33" s="40"/>
      <c r="HV33" s="40"/>
      <c r="HW33" s="40"/>
      <c r="HX33" s="40"/>
    </row>
    <row r="34" spans="1:232" s="39" customFormat="1" ht="21.95" customHeight="1" x14ac:dyDescent="0.25">
      <c r="A34" s="47">
        <v>20</v>
      </c>
      <c r="B34" s="54">
        <v>45967</v>
      </c>
      <c r="C34" s="55">
        <v>110607</v>
      </c>
      <c r="D34" s="133" t="s">
        <v>52</v>
      </c>
      <c r="E34" s="133"/>
      <c r="F34" s="133"/>
      <c r="G34" s="56" t="s">
        <v>33</v>
      </c>
      <c r="H34" s="136" t="s">
        <v>34</v>
      </c>
      <c r="I34" s="136"/>
      <c r="J34" s="134">
        <v>1896.93</v>
      </c>
      <c r="K34" s="135"/>
      <c r="L34" s="57"/>
      <c r="HS34" s="40"/>
      <c r="HT34" s="40"/>
      <c r="HU34" s="40"/>
      <c r="HV34" s="40"/>
      <c r="HW34" s="40"/>
      <c r="HX34" s="40"/>
    </row>
    <row r="35" spans="1:232" s="39" customFormat="1" ht="21.95" customHeight="1" x14ac:dyDescent="0.25">
      <c r="A35" s="47">
        <v>21</v>
      </c>
      <c r="B35" s="54">
        <v>45967</v>
      </c>
      <c r="C35" s="55">
        <v>110608</v>
      </c>
      <c r="D35" s="133" t="s">
        <v>53</v>
      </c>
      <c r="E35" s="133"/>
      <c r="F35" s="133"/>
      <c r="G35" s="56" t="s">
        <v>33</v>
      </c>
      <c r="H35" s="119" t="s">
        <v>34</v>
      </c>
      <c r="I35" s="119"/>
      <c r="J35" s="134">
        <v>1471.71</v>
      </c>
      <c r="K35" s="135"/>
      <c r="L35" s="57"/>
      <c r="HS35" s="40"/>
      <c r="HT35" s="40"/>
      <c r="HU35" s="40"/>
      <c r="HV35" s="40"/>
      <c r="HW35" s="40"/>
      <c r="HX35" s="40"/>
    </row>
    <row r="36" spans="1:232" s="39" customFormat="1" ht="21.95" customHeight="1" x14ac:dyDescent="0.25">
      <c r="A36" s="51">
        <v>22</v>
      </c>
      <c r="B36" s="54">
        <v>45967</v>
      </c>
      <c r="C36" s="55">
        <v>110609</v>
      </c>
      <c r="D36" s="133" t="s">
        <v>54</v>
      </c>
      <c r="E36" s="133"/>
      <c r="F36" s="133"/>
      <c r="G36" s="56" t="s">
        <v>33</v>
      </c>
      <c r="H36" s="136" t="s">
        <v>34</v>
      </c>
      <c r="I36" s="136"/>
      <c r="J36" s="134">
        <v>875.38</v>
      </c>
      <c r="K36" s="135"/>
      <c r="L36" s="57"/>
      <c r="HS36" s="40"/>
      <c r="HT36" s="40"/>
      <c r="HU36" s="40"/>
      <c r="HV36" s="40"/>
      <c r="HW36" s="40"/>
      <c r="HX36" s="40"/>
    </row>
    <row r="37" spans="1:232" s="39" customFormat="1" ht="21.95" customHeight="1" thickBot="1" x14ac:dyDescent="0.3">
      <c r="A37" s="47">
        <v>23</v>
      </c>
      <c r="B37" s="58">
        <v>45967</v>
      </c>
      <c r="C37" s="59">
        <v>110610</v>
      </c>
      <c r="D37" s="149" t="s">
        <v>55</v>
      </c>
      <c r="E37" s="149"/>
      <c r="F37" s="149"/>
      <c r="G37" s="60">
        <v>45959</v>
      </c>
      <c r="H37" s="150" t="s">
        <v>34</v>
      </c>
      <c r="I37" s="150"/>
      <c r="J37" s="151">
        <v>1470</v>
      </c>
      <c r="K37" s="152"/>
      <c r="L37" s="57"/>
      <c r="HS37" s="40"/>
      <c r="HT37" s="40"/>
      <c r="HU37" s="40"/>
      <c r="HV37" s="40"/>
      <c r="HW37" s="40"/>
      <c r="HX37" s="40"/>
    </row>
    <row r="38" spans="1:232" s="39" customFormat="1" ht="21.95" customHeight="1" x14ac:dyDescent="0.25">
      <c r="A38" s="47">
        <v>24</v>
      </c>
      <c r="B38" s="61">
        <v>45968</v>
      </c>
      <c r="C38" s="62">
        <v>9200</v>
      </c>
      <c r="D38" s="153" t="s">
        <v>56</v>
      </c>
      <c r="E38" s="153"/>
      <c r="F38" s="153"/>
      <c r="G38" s="63" t="s">
        <v>33</v>
      </c>
      <c r="H38" s="154" t="s">
        <v>34</v>
      </c>
      <c r="I38" s="154"/>
      <c r="J38" s="155">
        <v>924.84</v>
      </c>
      <c r="K38" s="156"/>
      <c r="L38" s="57"/>
      <c r="HS38" s="40"/>
      <c r="HT38" s="40"/>
      <c r="HU38" s="40"/>
      <c r="HV38" s="40"/>
      <c r="HW38" s="40"/>
      <c r="HX38" s="40"/>
    </row>
    <row r="39" spans="1:232" s="39" customFormat="1" ht="21.95" customHeight="1" x14ac:dyDescent="0.25">
      <c r="A39" s="51">
        <v>25</v>
      </c>
      <c r="B39" s="48">
        <v>45968</v>
      </c>
      <c r="C39" s="49">
        <v>9200</v>
      </c>
      <c r="D39" s="145" t="s">
        <v>57</v>
      </c>
      <c r="E39" s="145"/>
      <c r="F39" s="145"/>
      <c r="G39" s="50" t="s">
        <v>33</v>
      </c>
      <c r="H39" s="146" t="s">
        <v>34</v>
      </c>
      <c r="I39" s="146"/>
      <c r="J39" s="147">
        <v>924.84</v>
      </c>
      <c r="K39" s="148"/>
      <c r="L39" s="57"/>
      <c r="HS39" s="40"/>
      <c r="HT39" s="40"/>
      <c r="HU39" s="40"/>
      <c r="HV39" s="40"/>
      <c r="HW39" s="40"/>
      <c r="HX39" s="40"/>
    </row>
    <row r="40" spans="1:232" s="39" customFormat="1" ht="21.95" customHeight="1" x14ac:dyDescent="0.25">
      <c r="A40" s="47">
        <v>26</v>
      </c>
      <c r="B40" s="48">
        <v>45968</v>
      </c>
      <c r="C40" s="49">
        <v>9200</v>
      </c>
      <c r="D40" s="145" t="s">
        <v>58</v>
      </c>
      <c r="E40" s="145"/>
      <c r="F40" s="145"/>
      <c r="G40" s="50" t="s">
        <v>33</v>
      </c>
      <c r="H40" s="146" t="s">
        <v>34</v>
      </c>
      <c r="I40" s="146"/>
      <c r="J40" s="147">
        <v>2509.7399999999998</v>
      </c>
      <c r="K40" s="148"/>
      <c r="L40" s="57"/>
      <c r="HS40" s="40"/>
      <c r="HT40" s="40"/>
      <c r="HU40" s="40"/>
      <c r="HV40" s="40"/>
      <c r="HW40" s="40"/>
      <c r="HX40" s="40"/>
    </row>
    <row r="41" spans="1:232" s="39" customFormat="1" ht="21.95" customHeight="1" x14ac:dyDescent="0.25">
      <c r="A41" s="47">
        <v>27</v>
      </c>
      <c r="B41" s="48">
        <v>45968</v>
      </c>
      <c r="C41" s="49">
        <v>9200</v>
      </c>
      <c r="D41" s="145" t="s">
        <v>59</v>
      </c>
      <c r="E41" s="145"/>
      <c r="F41" s="145"/>
      <c r="G41" s="50" t="s">
        <v>33</v>
      </c>
      <c r="H41" s="146" t="s">
        <v>34</v>
      </c>
      <c r="I41" s="146"/>
      <c r="J41" s="147">
        <v>1004.8</v>
      </c>
      <c r="K41" s="148"/>
      <c r="L41" s="57"/>
      <c r="HS41" s="40"/>
      <c r="HT41" s="40"/>
      <c r="HU41" s="40"/>
      <c r="HV41" s="40"/>
      <c r="HW41" s="40"/>
      <c r="HX41" s="40"/>
    </row>
    <row r="42" spans="1:232" s="39" customFormat="1" ht="21.95" customHeight="1" x14ac:dyDescent="0.25">
      <c r="A42" s="51">
        <v>28</v>
      </c>
      <c r="B42" s="48">
        <v>45968</v>
      </c>
      <c r="C42" s="49">
        <v>9200</v>
      </c>
      <c r="D42" s="145" t="s">
        <v>60</v>
      </c>
      <c r="E42" s="145"/>
      <c r="F42" s="145"/>
      <c r="G42" s="50" t="s">
        <v>33</v>
      </c>
      <c r="H42" s="146" t="s">
        <v>34</v>
      </c>
      <c r="I42" s="146"/>
      <c r="J42" s="147">
        <v>1458.48</v>
      </c>
      <c r="K42" s="148"/>
      <c r="L42" s="57"/>
      <c r="HS42" s="40"/>
      <c r="HT42" s="40"/>
      <c r="HU42" s="40"/>
      <c r="HV42" s="40"/>
      <c r="HW42" s="40"/>
      <c r="HX42" s="40"/>
    </row>
    <row r="43" spans="1:232" s="39" customFormat="1" ht="21.95" customHeight="1" x14ac:dyDescent="0.25">
      <c r="A43" s="47">
        <v>29</v>
      </c>
      <c r="B43" s="48">
        <v>45968</v>
      </c>
      <c r="C43" s="49">
        <v>9200</v>
      </c>
      <c r="D43" s="145" t="s">
        <v>61</v>
      </c>
      <c r="E43" s="145"/>
      <c r="F43" s="145"/>
      <c r="G43" s="50" t="s">
        <v>33</v>
      </c>
      <c r="H43" s="146" t="s">
        <v>34</v>
      </c>
      <c r="I43" s="146"/>
      <c r="J43" s="147">
        <v>1458.48</v>
      </c>
      <c r="K43" s="148"/>
      <c r="L43" s="57"/>
      <c r="HS43" s="40"/>
      <c r="HT43" s="40"/>
      <c r="HU43" s="40"/>
      <c r="HV43" s="40"/>
      <c r="HW43" s="40"/>
      <c r="HX43" s="40"/>
    </row>
    <row r="44" spans="1:232" s="39" customFormat="1" ht="21.95" customHeight="1" x14ac:dyDescent="0.25">
      <c r="A44" s="47">
        <v>30</v>
      </c>
      <c r="B44" s="48">
        <v>45968</v>
      </c>
      <c r="C44" s="49">
        <v>9200</v>
      </c>
      <c r="D44" s="145" t="s">
        <v>62</v>
      </c>
      <c r="E44" s="145"/>
      <c r="F44" s="145"/>
      <c r="G44" s="50" t="s">
        <v>33</v>
      </c>
      <c r="H44" s="146" t="s">
        <v>34</v>
      </c>
      <c r="I44" s="146"/>
      <c r="J44" s="147">
        <v>2592.12</v>
      </c>
      <c r="K44" s="148"/>
      <c r="L44" s="57"/>
      <c r="HS44" s="40"/>
      <c r="HT44" s="40"/>
      <c r="HU44" s="40"/>
      <c r="HV44" s="40"/>
      <c r="HW44" s="40"/>
      <c r="HX44" s="40"/>
    </row>
    <row r="45" spans="1:232" s="39" customFormat="1" ht="21.95" customHeight="1" x14ac:dyDescent="0.25">
      <c r="A45" s="51">
        <v>31</v>
      </c>
      <c r="B45" s="48">
        <v>45968</v>
      </c>
      <c r="C45" s="49">
        <v>9200</v>
      </c>
      <c r="D45" s="145" t="s">
        <v>63</v>
      </c>
      <c r="E45" s="145"/>
      <c r="F45" s="145"/>
      <c r="G45" s="50" t="s">
        <v>33</v>
      </c>
      <c r="H45" s="146" t="s">
        <v>34</v>
      </c>
      <c r="I45" s="146"/>
      <c r="J45" s="147">
        <v>1458.48</v>
      </c>
      <c r="K45" s="148"/>
      <c r="L45" s="57"/>
      <c r="HS45" s="40"/>
      <c r="HT45" s="40"/>
      <c r="HU45" s="40"/>
      <c r="HV45" s="40"/>
      <c r="HW45" s="40"/>
      <c r="HX45" s="40"/>
    </row>
    <row r="46" spans="1:232" s="39" customFormat="1" ht="21.95" customHeight="1" x14ac:dyDescent="0.25">
      <c r="A46" s="47">
        <v>32</v>
      </c>
      <c r="B46" s="48">
        <v>45968</v>
      </c>
      <c r="C46" s="49">
        <v>9200</v>
      </c>
      <c r="D46" s="145" t="s">
        <v>64</v>
      </c>
      <c r="E46" s="145"/>
      <c r="F46" s="145"/>
      <c r="G46" s="50" t="s">
        <v>33</v>
      </c>
      <c r="H46" s="146" t="s">
        <v>34</v>
      </c>
      <c r="I46" s="146"/>
      <c r="J46" s="147">
        <v>1279.23</v>
      </c>
      <c r="K46" s="148"/>
      <c r="L46" s="57"/>
      <c r="HS46" s="40"/>
      <c r="HT46" s="40"/>
      <c r="HU46" s="40"/>
      <c r="HV46" s="40"/>
      <c r="HW46" s="40"/>
      <c r="HX46" s="40"/>
    </row>
    <row r="47" spans="1:232" s="39" customFormat="1" ht="21.95" customHeight="1" thickBot="1" x14ac:dyDescent="0.25">
      <c r="A47" s="47">
        <v>33</v>
      </c>
      <c r="B47" s="64">
        <v>45968</v>
      </c>
      <c r="C47" s="65">
        <v>9200</v>
      </c>
      <c r="D47" s="137" t="s">
        <v>65</v>
      </c>
      <c r="E47" s="137"/>
      <c r="F47" s="137"/>
      <c r="G47" s="52" t="s">
        <v>33</v>
      </c>
      <c r="H47" s="138" t="s">
        <v>34</v>
      </c>
      <c r="I47" s="138"/>
      <c r="J47" s="139">
        <v>1135.18</v>
      </c>
      <c r="K47" s="140"/>
      <c r="L47" s="66">
        <f>SUM(J38:K47)</f>
        <v>14746.189999999999</v>
      </c>
      <c r="HS47" s="40"/>
      <c r="HT47" s="40"/>
      <c r="HU47" s="40"/>
      <c r="HV47" s="40"/>
      <c r="HW47" s="40"/>
      <c r="HX47" s="40"/>
    </row>
    <row r="48" spans="1:232" s="39" customFormat="1" ht="21.95" customHeight="1" x14ac:dyDescent="0.25">
      <c r="A48" s="51">
        <v>34</v>
      </c>
      <c r="B48" s="67">
        <v>45968</v>
      </c>
      <c r="C48" s="68">
        <v>110701</v>
      </c>
      <c r="D48" s="141" t="s">
        <v>66</v>
      </c>
      <c r="E48" s="141"/>
      <c r="F48" s="141"/>
      <c r="G48" s="69" t="s">
        <v>33</v>
      </c>
      <c r="H48" s="142" t="s">
        <v>34</v>
      </c>
      <c r="I48" s="142"/>
      <c r="J48" s="143">
        <v>335.75</v>
      </c>
      <c r="K48" s="144"/>
      <c r="L48" s="57"/>
      <c r="HS48" s="40"/>
      <c r="HT48" s="40"/>
      <c r="HU48" s="40"/>
      <c r="HV48" s="40"/>
      <c r="HW48" s="40"/>
      <c r="HX48" s="40"/>
    </row>
    <row r="49" spans="1:232" s="39" customFormat="1" ht="21.95" customHeight="1" x14ac:dyDescent="0.25">
      <c r="A49" s="47">
        <v>35</v>
      </c>
      <c r="B49" s="70">
        <v>45968</v>
      </c>
      <c r="C49" s="55">
        <v>110702</v>
      </c>
      <c r="D49" s="129" t="s">
        <v>67</v>
      </c>
      <c r="E49" s="129"/>
      <c r="F49" s="129"/>
      <c r="G49" s="56" t="s">
        <v>33</v>
      </c>
      <c r="H49" s="119" t="s">
        <v>34</v>
      </c>
      <c r="I49" s="119"/>
      <c r="J49" s="120">
        <v>256.05</v>
      </c>
      <c r="K49" s="121"/>
      <c r="L49" s="57"/>
      <c r="HS49" s="40"/>
      <c r="HT49" s="40"/>
      <c r="HU49" s="40"/>
      <c r="HV49" s="40"/>
      <c r="HW49" s="40"/>
      <c r="HX49" s="40"/>
    </row>
    <row r="50" spans="1:232" s="39" customFormat="1" ht="21.95" customHeight="1" x14ac:dyDescent="0.25">
      <c r="A50" s="47">
        <v>36</v>
      </c>
      <c r="B50" s="70">
        <v>45968</v>
      </c>
      <c r="C50" s="55">
        <v>110703</v>
      </c>
      <c r="D50" s="133" t="s">
        <v>68</v>
      </c>
      <c r="E50" s="133"/>
      <c r="F50" s="133"/>
      <c r="G50" s="56" t="s">
        <v>33</v>
      </c>
      <c r="H50" s="119" t="s">
        <v>34</v>
      </c>
      <c r="I50" s="119"/>
      <c r="J50" s="120">
        <v>1004.8</v>
      </c>
      <c r="K50" s="121"/>
      <c r="L50" s="57"/>
      <c r="HS50" s="40"/>
      <c r="HT50" s="40"/>
      <c r="HU50" s="40"/>
      <c r="HV50" s="40"/>
      <c r="HW50" s="40"/>
      <c r="HX50" s="40"/>
    </row>
    <row r="51" spans="1:232" s="39" customFormat="1" ht="21.95" customHeight="1" x14ac:dyDescent="0.25">
      <c r="A51" s="51">
        <v>37</v>
      </c>
      <c r="B51" s="70">
        <v>45968</v>
      </c>
      <c r="C51" s="55">
        <v>110704</v>
      </c>
      <c r="D51" s="133" t="s">
        <v>69</v>
      </c>
      <c r="E51" s="133"/>
      <c r="F51" s="133"/>
      <c r="G51" s="56" t="s">
        <v>33</v>
      </c>
      <c r="H51" s="119" t="s">
        <v>34</v>
      </c>
      <c r="I51" s="119"/>
      <c r="J51" s="120">
        <v>1458.48</v>
      </c>
      <c r="K51" s="121"/>
      <c r="L51" s="57"/>
      <c r="HS51" s="40"/>
      <c r="HT51" s="40"/>
      <c r="HU51" s="40"/>
      <c r="HV51" s="40"/>
      <c r="HW51" s="40"/>
      <c r="HX51" s="40"/>
    </row>
    <row r="52" spans="1:232" s="39" customFormat="1" ht="21.95" customHeight="1" x14ac:dyDescent="0.25">
      <c r="A52" s="47">
        <v>38</v>
      </c>
      <c r="B52" s="70">
        <v>45968</v>
      </c>
      <c r="C52" s="55">
        <v>110705</v>
      </c>
      <c r="D52" s="133" t="s">
        <v>70</v>
      </c>
      <c r="E52" s="133"/>
      <c r="F52" s="133"/>
      <c r="G52" s="56" t="s">
        <v>33</v>
      </c>
      <c r="H52" s="136" t="s">
        <v>34</v>
      </c>
      <c r="I52" s="136"/>
      <c r="J52" s="134">
        <v>1004.8</v>
      </c>
      <c r="K52" s="135"/>
      <c r="L52" s="57"/>
      <c r="HS52" s="40"/>
      <c r="HT52" s="40"/>
      <c r="HU52" s="40"/>
      <c r="HV52" s="40"/>
      <c r="HW52" s="40"/>
      <c r="HX52" s="40"/>
    </row>
    <row r="53" spans="1:232" s="39" customFormat="1" ht="21.95" customHeight="1" x14ac:dyDescent="0.25">
      <c r="A53" s="47">
        <v>39</v>
      </c>
      <c r="B53" s="70">
        <v>45968</v>
      </c>
      <c r="C53" s="55">
        <v>110706</v>
      </c>
      <c r="D53" s="133" t="s">
        <v>71</v>
      </c>
      <c r="E53" s="133"/>
      <c r="F53" s="133"/>
      <c r="G53" s="56" t="s">
        <v>33</v>
      </c>
      <c r="H53" s="119" t="s">
        <v>34</v>
      </c>
      <c r="I53" s="119"/>
      <c r="J53" s="134">
        <v>1458.48</v>
      </c>
      <c r="K53" s="135"/>
      <c r="L53" s="57"/>
      <c r="HS53" s="40"/>
      <c r="HT53" s="40"/>
      <c r="HU53" s="40"/>
      <c r="HV53" s="40"/>
      <c r="HW53" s="40"/>
      <c r="HX53" s="40"/>
    </row>
    <row r="54" spans="1:232" s="39" customFormat="1" ht="21.95" customHeight="1" x14ac:dyDescent="0.25">
      <c r="A54" s="51">
        <v>40</v>
      </c>
      <c r="B54" s="70">
        <v>45968</v>
      </c>
      <c r="C54" s="55">
        <v>110707</v>
      </c>
      <c r="D54" s="133" t="s">
        <v>72</v>
      </c>
      <c r="E54" s="133"/>
      <c r="F54" s="133"/>
      <c r="G54" s="56" t="s">
        <v>33</v>
      </c>
      <c r="H54" s="136" t="s">
        <v>34</v>
      </c>
      <c r="I54" s="136"/>
      <c r="J54" s="134">
        <v>972.32</v>
      </c>
      <c r="K54" s="135"/>
      <c r="L54" s="57"/>
      <c r="HS54" s="40"/>
      <c r="HT54" s="40"/>
      <c r="HU54" s="40"/>
      <c r="HV54" s="40"/>
      <c r="HW54" s="40"/>
      <c r="HX54" s="40"/>
    </row>
    <row r="55" spans="1:232" s="39" customFormat="1" ht="21.95" customHeight="1" x14ac:dyDescent="0.25">
      <c r="A55" s="47">
        <v>41</v>
      </c>
      <c r="B55" s="70">
        <v>45968</v>
      </c>
      <c r="C55" s="55">
        <v>110708</v>
      </c>
      <c r="D55" s="133" t="s">
        <v>73</v>
      </c>
      <c r="E55" s="133"/>
      <c r="F55" s="133"/>
      <c r="G55" s="56" t="s">
        <v>33</v>
      </c>
      <c r="H55" s="119" t="s">
        <v>34</v>
      </c>
      <c r="I55" s="119"/>
      <c r="J55" s="134">
        <v>856.11</v>
      </c>
      <c r="K55" s="135"/>
      <c r="L55" s="57"/>
      <c r="HS55" s="40"/>
      <c r="HT55" s="40"/>
      <c r="HU55" s="40"/>
      <c r="HV55" s="40"/>
      <c r="HW55" s="40"/>
      <c r="HX55" s="40"/>
    </row>
    <row r="56" spans="1:232" s="39" customFormat="1" ht="21.95" customHeight="1" x14ac:dyDescent="0.25">
      <c r="A56" s="47">
        <v>42</v>
      </c>
      <c r="B56" s="70">
        <v>45968</v>
      </c>
      <c r="C56" s="55">
        <v>110709</v>
      </c>
      <c r="D56" s="133" t="s">
        <v>74</v>
      </c>
      <c r="E56" s="133"/>
      <c r="F56" s="133"/>
      <c r="G56" s="56" t="s">
        <v>33</v>
      </c>
      <c r="H56" s="136" t="s">
        <v>34</v>
      </c>
      <c r="I56" s="136"/>
      <c r="J56" s="134">
        <v>337.33</v>
      </c>
      <c r="K56" s="135"/>
      <c r="L56" s="57"/>
      <c r="HS56" s="40"/>
      <c r="HT56" s="40"/>
      <c r="HU56" s="40"/>
      <c r="HV56" s="40"/>
      <c r="HW56" s="40"/>
      <c r="HX56" s="40"/>
    </row>
    <row r="57" spans="1:232" s="39" customFormat="1" ht="21.95" customHeight="1" x14ac:dyDescent="0.25">
      <c r="A57" s="51">
        <v>43</v>
      </c>
      <c r="B57" s="70">
        <v>45968</v>
      </c>
      <c r="C57" s="55">
        <v>110710</v>
      </c>
      <c r="D57" s="129" t="s">
        <v>75</v>
      </c>
      <c r="E57" s="129"/>
      <c r="F57" s="129"/>
      <c r="G57" s="60">
        <v>45966</v>
      </c>
      <c r="H57" s="130" t="s">
        <v>76</v>
      </c>
      <c r="I57" s="130"/>
      <c r="J57" s="131">
        <v>1749</v>
      </c>
      <c r="K57" s="132"/>
      <c r="L57" s="57"/>
      <c r="HS57" s="40"/>
      <c r="HT57" s="40"/>
      <c r="HU57" s="40"/>
      <c r="HV57" s="40"/>
      <c r="HW57" s="40"/>
      <c r="HX57" s="40"/>
    </row>
    <row r="58" spans="1:232" s="39" customFormat="1" ht="21.95" customHeight="1" x14ac:dyDescent="0.25">
      <c r="A58" s="47">
        <v>44</v>
      </c>
      <c r="B58" s="70">
        <v>45968</v>
      </c>
      <c r="C58" s="71">
        <v>110711</v>
      </c>
      <c r="D58" s="129" t="s">
        <v>77</v>
      </c>
      <c r="E58" s="129"/>
      <c r="F58" s="129"/>
      <c r="G58" s="60">
        <v>45965</v>
      </c>
      <c r="H58" s="130" t="s">
        <v>76</v>
      </c>
      <c r="I58" s="130"/>
      <c r="J58" s="131">
        <v>5331.6</v>
      </c>
      <c r="K58" s="132"/>
      <c r="L58" s="57"/>
      <c r="HS58" s="40"/>
      <c r="HT58" s="40"/>
      <c r="HU58" s="40"/>
      <c r="HV58" s="40"/>
      <c r="HW58" s="40"/>
      <c r="HX58" s="40"/>
    </row>
    <row r="59" spans="1:232" s="39" customFormat="1" ht="21.95" customHeight="1" x14ac:dyDescent="0.25">
      <c r="A59" s="47">
        <v>45</v>
      </c>
      <c r="B59" s="70">
        <v>45971</v>
      </c>
      <c r="C59" s="55">
        <v>111001</v>
      </c>
      <c r="D59" s="129" t="s">
        <v>78</v>
      </c>
      <c r="E59" s="129"/>
      <c r="F59" s="129"/>
      <c r="G59" s="60">
        <v>45962</v>
      </c>
      <c r="H59" s="130" t="s">
        <v>31</v>
      </c>
      <c r="I59" s="130"/>
      <c r="J59" s="131">
        <v>477</v>
      </c>
      <c r="K59" s="132"/>
      <c r="L59" s="57"/>
      <c r="HS59" s="40"/>
      <c r="HT59" s="40"/>
      <c r="HU59" s="40"/>
      <c r="HV59" s="40"/>
      <c r="HW59" s="40"/>
      <c r="HX59" s="40"/>
    </row>
    <row r="60" spans="1:232" s="39" customFormat="1" ht="21.95" customHeight="1" x14ac:dyDescent="0.25">
      <c r="A60" s="51">
        <v>46</v>
      </c>
      <c r="B60" s="70">
        <v>45973</v>
      </c>
      <c r="C60" s="71">
        <v>111201</v>
      </c>
      <c r="D60" s="129" t="s">
        <v>79</v>
      </c>
      <c r="E60" s="129"/>
      <c r="F60" s="129"/>
      <c r="G60" s="60" t="s">
        <v>33</v>
      </c>
      <c r="H60" s="130" t="s">
        <v>34</v>
      </c>
      <c r="I60" s="130"/>
      <c r="J60" s="131">
        <v>8461.1200000000008</v>
      </c>
      <c r="K60" s="132"/>
      <c r="L60" s="57"/>
      <c r="HS60" s="40"/>
      <c r="HT60" s="40"/>
      <c r="HU60" s="40"/>
      <c r="HV60" s="40"/>
      <c r="HW60" s="40"/>
      <c r="HX60" s="40"/>
    </row>
    <row r="61" spans="1:232" s="39" customFormat="1" ht="21.95" customHeight="1" x14ac:dyDescent="0.25">
      <c r="A61" s="47">
        <v>47</v>
      </c>
      <c r="B61" s="72">
        <v>45973</v>
      </c>
      <c r="C61" s="71">
        <v>111202</v>
      </c>
      <c r="D61" s="128" t="s">
        <v>80</v>
      </c>
      <c r="E61" s="128"/>
      <c r="F61" s="128"/>
      <c r="G61" s="60">
        <v>45972</v>
      </c>
      <c r="H61" s="119" t="s">
        <v>81</v>
      </c>
      <c r="I61" s="119"/>
      <c r="J61" s="120">
        <v>7158.93</v>
      </c>
      <c r="K61" s="121"/>
      <c r="L61" s="57"/>
      <c r="HS61" s="40"/>
      <c r="HT61" s="40"/>
      <c r="HU61" s="40"/>
      <c r="HV61" s="40"/>
      <c r="HW61" s="40"/>
      <c r="HX61" s="40"/>
    </row>
    <row r="62" spans="1:232" s="39" customFormat="1" ht="21.95" customHeight="1" x14ac:dyDescent="0.25">
      <c r="A62" s="47">
        <v>48</v>
      </c>
      <c r="B62" s="72">
        <v>45978</v>
      </c>
      <c r="C62" s="73">
        <v>111701</v>
      </c>
      <c r="D62" s="125" t="s">
        <v>82</v>
      </c>
      <c r="E62" s="126"/>
      <c r="F62" s="127"/>
      <c r="G62" s="74">
        <v>45946</v>
      </c>
      <c r="H62" s="119" t="s">
        <v>34</v>
      </c>
      <c r="I62" s="119"/>
      <c r="J62" s="120">
        <v>32.380000000000003</v>
      </c>
      <c r="K62" s="121"/>
      <c r="L62" s="57"/>
      <c r="HS62" s="40"/>
      <c r="HT62" s="40"/>
      <c r="HU62" s="40"/>
      <c r="HV62" s="40"/>
      <c r="HW62" s="40"/>
      <c r="HX62" s="40"/>
    </row>
    <row r="63" spans="1:232" s="39" customFormat="1" ht="21.95" customHeight="1" x14ac:dyDescent="0.25">
      <c r="A63" s="51">
        <v>49</v>
      </c>
      <c r="B63" s="72">
        <v>45980</v>
      </c>
      <c r="C63" s="73">
        <v>111901</v>
      </c>
      <c r="D63" s="125" t="s">
        <v>83</v>
      </c>
      <c r="E63" s="126"/>
      <c r="F63" s="127"/>
      <c r="G63" s="74">
        <v>45979</v>
      </c>
      <c r="H63" s="119" t="s">
        <v>34</v>
      </c>
      <c r="I63" s="119"/>
      <c r="J63" s="120">
        <v>9193.7800000000007</v>
      </c>
      <c r="K63" s="121"/>
      <c r="L63" s="57"/>
      <c r="HS63" s="40"/>
      <c r="HT63" s="40"/>
      <c r="HU63" s="40"/>
      <c r="HV63" s="40"/>
      <c r="HW63" s="40"/>
      <c r="HX63" s="40"/>
    </row>
    <row r="64" spans="1:232" s="39" customFormat="1" ht="21.95" customHeight="1" x14ac:dyDescent="0.25">
      <c r="A64" s="47">
        <v>50</v>
      </c>
      <c r="B64" s="72">
        <v>45980</v>
      </c>
      <c r="C64" s="73">
        <v>111902</v>
      </c>
      <c r="D64" s="125" t="s">
        <v>84</v>
      </c>
      <c r="E64" s="126"/>
      <c r="F64" s="127"/>
      <c r="G64" s="74">
        <v>45979</v>
      </c>
      <c r="H64" s="119" t="s">
        <v>34</v>
      </c>
      <c r="I64" s="119"/>
      <c r="J64" s="120">
        <v>1080</v>
      </c>
      <c r="K64" s="121"/>
      <c r="L64" s="57"/>
      <c r="HS64" s="40"/>
      <c r="HT64" s="40"/>
      <c r="HU64" s="40"/>
      <c r="HV64" s="40"/>
      <c r="HW64" s="40"/>
      <c r="HX64" s="40"/>
    </row>
    <row r="65" spans="1:232" s="39" customFormat="1" ht="21.95" customHeight="1" x14ac:dyDescent="0.25">
      <c r="A65" s="47">
        <v>51</v>
      </c>
      <c r="B65" s="72">
        <v>45980</v>
      </c>
      <c r="C65" s="73">
        <v>111903</v>
      </c>
      <c r="D65" s="125" t="s">
        <v>85</v>
      </c>
      <c r="E65" s="126"/>
      <c r="F65" s="127"/>
      <c r="G65" s="74">
        <v>45981</v>
      </c>
      <c r="H65" s="119" t="s">
        <v>34</v>
      </c>
      <c r="I65" s="119"/>
      <c r="J65" s="120">
        <v>1268.05</v>
      </c>
      <c r="K65" s="121"/>
      <c r="L65" s="57"/>
      <c r="HS65" s="40"/>
      <c r="HT65" s="40"/>
      <c r="HU65" s="40"/>
      <c r="HV65" s="40"/>
      <c r="HW65" s="40"/>
      <c r="HX65" s="40"/>
    </row>
    <row r="66" spans="1:232" s="39" customFormat="1" ht="21.95" customHeight="1" x14ac:dyDescent="0.25">
      <c r="A66" s="51">
        <v>52</v>
      </c>
      <c r="B66" s="72">
        <v>45980</v>
      </c>
      <c r="C66" s="73">
        <v>111904</v>
      </c>
      <c r="D66" s="125" t="s">
        <v>86</v>
      </c>
      <c r="E66" s="126"/>
      <c r="F66" s="127"/>
      <c r="G66" s="74">
        <v>45981</v>
      </c>
      <c r="H66" s="119" t="s">
        <v>34</v>
      </c>
      <c r="I66" s="119"/>
      <c r="J66" s="120">
        <v>5940</v>
      </c>
      <c r="K66" s="121"/>
      <c r="L66" s="57"/>
      <c r="HS66" s="40"/>
      <c r="HT66" s="40"/>
      <c r="HU66" s="40"/>
      <c r="HV66" s="40"/>
      <c r="HW66" s="40"/>
      <c r="HX66" s="40"/>
    </row>
    <row r="67" spans="1:232" s="39" customFormat="1" ht="21.95" customHeight="1" x14ac:dyDescent="0.25">
      <c r="A67" s="47">
        <v>53</v>
      </c>
      <c r="B67" s="72">
        <v>45980</v>
      </c>
      <c r="C67" s="73">
        <v>111905</v>
      </c>
      <c r="D67" s="125" t="s">
        <v>87</v>
      </c>
      <c r="E67" s="126"/>
      <c r="F67" s="127"/>
      <c r="G67" s="74">
        <v>45953</v>
      </c>
      <c r="H67" s="119" t="s">
        <v>31</v>
      </c>
      <c r="I67" s="119"/>
      <c r="J67" s="120">
        <v>633.51</v>
      </c>
      <c r="K67" s="121"/>
      <c r="L67" s="57"/>
      <c r="HS67" s="40"/>
      <c r="HT67" s="40"/>
      <c r="HU67" s="40"/>
      <c r="HV67" s="40"/>
      <c r="HW67" s="40"/>
      <c r="HX67" s="40"/>
    </row>
    <row r="68" spans="1:232" s="39" customFormat="1" ht="21.95" customHeight="1" x14ac:dyDescent="0.25">
      <c r="A68" s="47">
        <v>54</v>
      </c>
      <c r="B68" s="72">
        <v>45985</v>
      </c>
      <c r="C68" s="73">
        <v>112401</v>
      </c>
      <c r="D68" s="125" t="s">
        <v>88</v>
      </c>
      <c r="E68" s="126"/>
      <c r="F68" s="127"/>
      <c r="G68" s="74">
        <v>45965</v>
      </c>
      <c r="H68" s="119" t="s">
        <v>34</v>
      </c>
      <c r="I68" s="119"/>
      <c r="J68" s="120">
        <v>219.73</v>
      </c>
      <c r="K68" s="121"/>
      <c r="L68" s="57"/>
      <c r="HS68" s="40"/>
      <c r="HT68" s="40"/>
      <c r="HU68" s="40"/>
      <c r="HV68" s="40"/>
      <c r="HW68" s="40"/>
      <c r="HX68" s="40"/>
    </row>
    <row r="69" spans="1:232" s="39" customFormat="1" ht="21.95" customHeight="1" x14ac:dyDescent="0.25">
      <c r="A69" s="51">
        <v>55</v>
      </c>
      <c r="B69" s="72">
        <v>45986</v>
      </c>
      <c r="C69" s="73">
        <v>112501</v>
      </c>
      <c r="D69" s="116" t="s">
        <v>89</v>
      </c>
      <c r="E69" s="117"/>
      <c r="F69" s="118"/>
      <c r="G69" s="74">
        <v>45971</v>
      </c>
      <c r="H69" s="119" t="s">
        <v>34</v>
      </c>
      <c r="I69" s="119"/>
      <c r="J69" s="120">
        <v>728</v>
      </c>
      <c r="K69" s="121"/>
      <c r="L69" s="57"/>
      <c r="HS69" s="40"/>
      <c r="HT69" s="40"/>
      <c r="HU69" s="40"/>
      <c r="HV69" s="40"/>
      <c r="HW69" s="40"/>
      <c r="HX69" s="40"/>
    </row>
    <row r="70" spans="1:232" s="39" customFormat="1" ht="26.1" customHeight="1" x14ac:dyDescent="0.25">
      <c r="A70" s="47">
        <v>56</v>
      </c>
      <c r="B70" s="72">
        <v>45986</v>
      </c>
      <c r="C70" s="71">
        <v>112502</v>
      </c>
      <c r="D70" s="122" t="s">
        <v>90</v>
      </c>
      <c r="E70" s="123"/>
      <c r="F70" s="124"/>
      <c r="G70" s="74">
        <v>45972</v>
      </c>
      <c r="H70" s="119" t="s">
        <v>34</v>
      </c>
      <c r="I70" s="119"/>
      <c r="J70" s="120">
        <v>271.43</v>
      </c>
      <c r="K70" s="121"/>
      <c r="L70" s="57"/>
      <c r="HS70" s="40"/>
      <c r="HT70" s="40"/>
      <c r="HU70" s="40"/>
      <c r="HV70" s="40"/>
      <c r="HW70" s="40"/>
      <c r="HX70" s="40"/>
    </row>
    <row r="71" spans="1:232" s="39" customFormat="1" ht="26.1" customHeight="1" thickBot="1" x14ac:dyDescent="0.3">
      <c r="A71" s="75">
        <v>57</v>
      </c>
      <c r="B71" s="76">
        <v>45986</v>
      </c>
      <c r="C71" s="77">
        <v>112503</v>
      </c>
      <c r="D71" s="102" t="s">
        <v>91</v>
      </c>
      <c r="E71" s="103"/>
      <c r="F71" s="104"/>
      <c r="G71" s="78">
        <v>45986</v>
      </c>
      <c r="H71" s="105" t="s">
        <v>34</v>
      </c>
      <c r="I71" s="105"/>
      <c r="J71" s="106">
        <v>196.18</v>
      </c>
      <c r="K71" s="107"/>
      <c r="L71" s="57"/>
      <c r="HS71" s="40"/>
      <c r="HT71" s="40"/>
      <c r="HU71" s="40"/>
      <c r="HV71" s="40"/>
      <c r="HW71" s="40"/>
      <c r="HX71" s="40"/>
    </row>
    <row r="72" spans="1:232" s="79" customFormat="1" ht="19.5" customHeight="1" thickBot="1" x14ac:dyDescent="0.4">
      <c r="A72" s="108" t="s">
        <v>92</v>
      </c>
      <c r="B72" s="109"/>
      <c r="C72" s="109"/>
      <c r="D72" s="109"/>
      <c r="E72" s="109"/>
      <c r="F72" s="109"/>
      <c r="G72" s="109"/>
      <c r="H72" s="109"/>
      <c r="I72" s="110"/>
      <c r="J72" s="111">
        <f>SUM(J15:K71)</f>
        <v>123053.64999999998</v>
      </c>
      <c r="K72" s="112"/>
    </row>
    <row r="73" spans="1:232" s="84" customFormat="1" ht="19.5" customHeight="1" thickBot="1" x14ac:dyDescent="0.25">
      <c r="A73" s="80"/>
      <c r="B73" s="81"/>
      <c r="C73" s="82"/>
      <c r="D73" s="83"/>
      <c r="E73" s="83"/>
      <c r="F73" s="83"/>
      <c r="G73" s="81"/>
      <c r="H73" s="81"/>
      <c r="I73" s="81"/>
      <c r="J73" s="83"/>
      <c r="K73" s="4"/>
    </row>
    <row r="74" spans="1:232" s="84" customFormat="1" ht="19.5" customHeight="1" thickBot="1" x14ac:dyDescent="0.25">
      <c r="A74" s="113" t="s">
        <v>93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5"/>
    </row>
    <row r="75" spans="1:232" s="5" customFormat="1" ht="19.5" customHeight="1" x14ac:dyDescent="0.2">
      <c r="A75" s="97" t="s">
        <v>94</v>
      </c>
      <c r="B75" s="97"/>
      <c r="C75" s="97"/>
      <c r="D75" s="97"/>
      <c r="E75" s="97"/>
      <c r="F75" s="97"/>
      <c r="G75" s="97"/>
      <c r="H75" s="97"/>
      <c r="I75" s="97"/>
      <c r="J75" s="97"/>
      <c r="K75" s="97"/>
    </row>
    <row r="76" spans="1:232" s="5" customFormat="1" ht="19.5" customHeight="1" x14ac:dyDescent="0.2">
      <c r="A76" s="98"/>
      <c r="B76" s="98"/>
      <c r="C76" s="98"/>
      <c r="D76" s="98"/>
      <c r="E76" s="98"/>
      <c r="F76" s="3"/>
      <c r="G76" s="3"/>
      <c r="H76" s="2"/>
      <c r="I76" s="2"/>
      <c r="J76" s="3"/>
      <c r="K76" s="3"/>
    </row>
    <row r="77" spans="1:232" s="5" customFormat="1" ht="19.5" customHeight="1" x14ac:dyDescent="0.2">
      <c r="A77" s="98"/>
      <c r="B77" s="98"/>
      <c r="C77" s="98"/>
      <c r="D77" s="98"/>
      <c r="E77" s="85"/>
      <c r="F77" s="85"/>
      <c r="G77" s="3"/>
      <c r="H77" s="2"/>
      <c r="I77" s="2"/>
      <c r="J77" s="85"/>
      <c r="K77" s="85"/>
    </row>
    <row r="78" spans="1:232" s="5" customFormat="1" ht="19.5" customHeight="1" x14ac:dyDescent="0.2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</row>
    <row r="79" spans="1:232" s="5" customFormat="1" ht="19.5" customHeight="1" x14ac:dyDescent="0.2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</row>
    <row r="80" spans="1:232" s="5" customFormat="1" ht="19.5" customHeight="1" x14ac:dyDescent="0.2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</row>
    <row r="81" spans="1:11" ht="19.5" customHeight="1" x14ac:dyDescent="0.25">
      <c r="A81" s="100" t="s">
        <v>95</v>
      </c>
      <c r="B81" s="100"/>
      <c r="C81" s="100"/>
      <c r="D81" s="100" t="s">
        <v>96</v>
      </c>
      <c r="E81" s="100"/>
      <c r="F81" s="101" t="s">
        <v>97</v>
      </c>
      <c r="G81" s="101"/>
      <c r="H81" s="100" t="s">
        <v>98</v>
      </c>
      <c r="I81" s="100"/>
      <c r="J81" s="100"/>
      <c r="K81" s="100"/>
    </row>
    <row r="82" spans="1:11" s="5" customFormat="1" ht="19.5" customHeight="1" x14ac:dyDescent="0.25">
      <c r="A82" s="86" t="s">
        <v>99</v>
      </c>
      <c r="B82" s="87"/>
      <c r="C82" s="87"/>
      <c r="D82" s="86"/>
      <c r="E82" s="88"/>
      <c r="F82" s="89"/>
      <c r="G82" s="90"/>
      <c r="H82" s="90"/>
      <c r="I82" s="90"/>
      <c r="J82" s="89"/>
      <c r="K82" s="89"/>
    </row>
    <row r="83" spans="1:11" s="5" customFormat="1" ht="19.5" customHeight="1" x14ac:dyDescent="0.25">
      <c r="A83" s="86" t="s">
        <v>100</v>
      </c>
      <c r="B83" s="87"/>
      <c r="C83" s="87"/>
      <c r="D83" s="86"/>
      <c r="E83" s="88"/>
      <c r="F83" s="89"/>
      <c r="G83" s="90"/>
      <c r="H83" s="90"/>
      <c r="I83" s="90"/>
      <c r="J83" s="89"/>
      <c r="K83" s="89"/>
    </row>
    <row r="84" spans="1:11" s="91" customFormat="1" ht="19.5" customHeight="1" x14ac:dyDescent="0.25">
      <c r="A84" s="95" t="s">
        <v>101</v>
      </c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9.5" customHeight="1" x14ac:dyDescent="0.25">
      <c r="A85" s="96" t="s">
        <v>102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</row>
  </sheetData>
  <sheetProtection algorithmName="SHA-512" hashValue="T8o9YLWwI9zLoK8QKY7iY69pb4lsqm9v8aFl26SeEctzVKwgk1Rl7b/5N/ijeo8TI4So6oNdYIo5NIhQ7IZclQ==" saltValue="YTQiSNdB6TdynExieHZf4Q==" spinCount="100000" sheet="1" objects="1" scenarios="1" selectLockedCells="1" sort="0" autoFilter="0" selectUnlockedCells="1"/>
  <mergeCells count="203">
    <mergeCell ref="A7:G7"/>
    <mergeCell ref="H7:I7"/>
    <mergeCell ref="J7:K7"/>
    <mergeCell ref="A9:K9"/>
    <mergeCell ref="A10:B10"/>
    <mergeCell ref="A11:B11"/>
    <mergeCell ref="H2:K2"/>
    <mergeCell ref="H3:K4"/>
    <mergeCell ref="A4:C4"/>
    <mergeCell ref="A5:K5"/>
    <mergeCell ref="A6:G6"/>
    <mergeCell ref="H6:I6"/>
    <mergeCell ref="J6:K6"/>
    <mergeCell ref="D15:F15"/>
    <mergeCell ref="H15:I15"/>
    <mergeCell ref="J15:K15"/>
    <mergeCell ref="D16:F16"/>
    <mergeCell ref="H16:I16"/>
    <mergeCell ref="J16:K16"/>
    <mergeCell ref="A12:K12"/>
    <mergeCell ref="A13:A14"/>
    <mergeCell ref="B13:C13"/>
    <mergeCell ref="D13:F14"/>
    <mergeCell ref="H13:I14"/>
    <mergeCell ref="J13:K14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D35:F35"/>
    <mergeCell ref="H35:I35"/>
    <mergeCell ref="J35:K35"/>
    <mergeCell ref="D36:F36"/>
    <mergeCell ref="H36:I36"/>
    <mergeCell ref="J36:K36"/>
    <mergeCell ref="D33:F33"/>
    <mergeCell ref="H33:I33"/>
    <mergeCell ref="J33:K33"/>
    <mergeCell ref="D34:F34"/>
    <mergeCell ref="H34:I34"/>
    <mergeCell ref="J34:K34"/>
    <mergeCell ref="D39:F39"/>
    <mergeCell ref="H39:I39"/>
    <mergeCell ref="J39:K39"/>
    <mergeCell ref="D40:F40"/>
    <mergeCell ref="H40:I40"/>
    <mergeCell ref="J40:K40"/>
    <mergeCell ref="D37:F37"/>
    <mergeCell ref="H37:I37"/>
    <mergeCell ref="J37:K37"/>
    <mergeCell ref="D38:F38"/>
    <mergeCell ref="H38:I38"/>
    <mergeCell ref="J38:K38"/>
    <mergeCell ref="D43:F43"/>
    <mergeCell ref="H43:I43"/>
    <mergeCell ref="J43:K43"/>
    <mergeCell ref="D44:F44"/>
    <mergeCell ref="H44:I44"/>
    <mergeCell ref="J44:K44"/>
    <mergeCell ref="D41:F41"/>
    <mergeCell ref="H41:I41"/>
    <mergeCell ref="J41:K41"/>
    <mergeCell ref="D42:F42"/>
    <mergeCell ref="H42:I42"/>
    <mergeCell ref="J42:K42"/>
    <mergeCell ref="D47:F47"/>
    <mergeCell ref="H47:I47"/>
    <mergeCell ref="J47:K47"/>
    <mergeCell ref="D48:F48"/>
    <mergeCell ref="H48:I48"/>
    <mergeCell ref="J48:K48"/>
    <mergeCell ref="D45:F45"/>
    <mergeCell ref="H45:I45"/>
    <mergeCell ref="J45:K45"/>
    <mergeCell ref="D46:F46"/>
    <mergeCell ref="H46:I46"/>
    <mergeCell ref="J46:K46"/>
    <mergeCell ref="D51:F51"/>
    <mergeCell ref="H51:I51"/>
    <mergeCell ref="J51:K51"/>
    <mergeCell ref="D52:F52"/>
    <mergeCell ref="H52:I52"/>
    <mergeCell ref="J52:K52"/>
    <mergeCell ref="D49:F49"/>
    <mergeCell ref="H49:I49"/>
    <mergeCell ref="J49:K49"/>
    <mergeCell ref="D50:F50"/>
    <mergeCell ref="H50:I50"/>
    <mergeCell ref="J50:K50"/>
    <mergeCell ref="D55:F55"/>
    <mergeCell ref="H55:I55"/>
    <mergeCell ref="J55:K55"/>
    <mergeCell ref="D56:F56"/>
    <mergeCell ref="H56:I56"/>
    <mergeCell ref="J56:K56"/>
    <mergeCell ref="D53:F53"/>
    <mergeCell ref="H53:I53"/>
    <mergeCell ref="J53:K53"/>
    <mergeCell ref="D54:F54"/>
    <mergeCell ref="H54:I54"/>
    <mergeCell ref="J54:K54"/>
    <mergeCell ref="D59:F59"/>
    <mergeCell ref="H59:I59"/>
    <mergeCell ref="J59:K59"/>
    <mergeCell ref="D60:F60"/>
    <mergeCell ref="H60:I60"/>
    <mergeCell ref="J60:K60"/>
    <mergeCell ref="D57:F57"/>
    <mergeCell ref="H57:I57"/>
    <mergeCell ref="J57:K57"/>
    <mergeCell ref="D58:F58"/>
    <mergeCell ref="H58:I58"/>
    <mergeCell ref="J58:K58"/>
    <mergeCell ref="D63:F63"/>
    <mergeCell ref="H63:I63"/>
    <mergeCell ref="J63:K63"/>
    <mergeCell ref="D64:F64"/>
    <mergeCell ref="H64:I64"/>
    <mergeCell ref="J64:K64"/>
    <mergeCell ref="D61:F61"/>
    <mergeCell ref="H61:I61"/>
    <mergeCell ref="J61:K61"/>
    <mergeCell ref="D62:F62"/>
    <mergeCell ref="H62:I62"/>
    <mergeCell ref="J62:K62"/>
    <mergeCell ref="D67:F67"/>
    <mergeCell ref="H67:I67"/>
    <mergeCell ref="J67:K67"/>
    <mergeCell ref="D68:F68"/>
    <mergeCell ref="H68:I68"/>
    <mergeCell ref="J68:K68"/>
    <mergeCell ref="D65:F65"/>
    <mergeCell ref="H65:I65"/>
    <mergeCell ref="J65:K65"/>
    <mergeCell ref="D66:F66"/>
    <mergeCell ref="H66:I66"/>
    <mergeCell ref="J66:K66"/>
    <mergeCell ref="D71:F71"/>
    <mergeCell ref="H71:I71"/>
    <mergeCell ref="J71:K71"/>
    <mergeCell ref="A72:I72"/>
    <mergeCell ref="J72:K72"/>
    <mergeCell ref="A74:K74"/>
    <mergeCell ref="D69:F69"/>
    <mergeCell ref="H69:I69"/>
    <mergeCell ref="J69:K69"/>
    <mergeCell ref="D70:F70"/>
    <mergeCell ref="H70:I70"/>
    <mergeCell ref="J70:K70"/>
    <mergeCell ref="A84:K84"/>
    <mergeCell ref="A85:K85"/>
    <mergeCell ref="A75:K75"/>
    <mergeCell ref="A76:E76"/>
    <mergeCell ref="A77:D77"/>
    <mergeCell ref="A78:K80"/>
    <mergeCell ref="A81:C81"/>
    <mergeCell ref="D81:E81"/>
    <mergeCell ref="F81:G81"/>
    <mergeCell ref="H81:K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2026-02-27T21:34:32Z</dcterms:modified>
</cp:coreProperties>
</file>