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C14" i="1"/>
  <c r="H14" i="1" s="1"/>
  <c r="I14" i="1" s="1"/>
  <c r="G13" i="1"/>
</calcChain>
</file>

<file path=xl/sharedStrings.xml><?xml version="1.0" encoding="utf-8"?>
<sst xmlns="http://schemas.openxmlformats.org/spreadsheetml/2006/main" count="51" uniqueCount="49">
  <si>
    <t xml:space="preserve">DEMONSTRATIVO DAS RECEITAS E DESPESAS </t>
  </si>
  <si>
    <t>SECRETARIA MUNICIPAL DE SAÚDE</t>
  </si>
  <si>
    <t xml:space="preserve">TERMO DE CONVÊNIO 014/2024 - EMENDAS FEDERAIS E PARLAMENTARES 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</si>
  <si>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</si>
  <si>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</si>
  <si>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</si>
  <si>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</si>
  <si>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</si>
  <si>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</si>
  <si>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01/11/2025 A 30/11/2025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</si>
  <si>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</si>
  <si>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</si>
  <si>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</si>
  <si>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</si>
  <si>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</si>
  <si>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</si>
  <si>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</si>
  <si>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</si>
  <si>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</si>
  <si>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</si>
  <si>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</si>
  <si>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</si>
  <si>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</si>
  <si>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</si>
  <si>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</si>
  <si>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</si>
  <si>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</si>
  <si>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</si>
  <si>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</si>
  <si>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</si>
  <si>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</si>
  <si>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</si>
  <si>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</si>
  <si>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SEM DESPESAS PARA O PERÍODO DE 01/11/2025 à 30/11/2025.</t>
  </si>
  <si>
    <t>02</t>
  </si>
  <si>
    <t>03</t>
  </si>
  <si>
    <t>04</t>
  </si>
  <si>
    <t>05</t>
  </si>
  <si>
    <t>06</t>
  </si>
  <si>
    <t>07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</si>
  <si>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</si>
  <si>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</si>
  <si>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</si>
  <si>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REGINALDO GONÇALVES PACHECO - CPF: 133.714.228-01     </t>
  </si>
  <si>
    <t xml:space="preserve">  RODRIGO LAGE COSTA - CPF: 262.910.488-50</t>
  </si>
  <si>
    <t xml:space="preserve"> CLAUDIA CASTRUCCI - CPF: 070.086.128-93   </t>
  </si>
  <si>
    <t xml:space="preserve">  SHEILA DE OLIVEIRA AGRIA CPF: 104.922.688-78                                            </t>
  </si>
  <si>
    <t>PRESIDENTE DA ENTIDADE</t>
  </si>
  <si>
    <t>CONSELHEIRO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</si>
</sst>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13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4" fontId="6" fillId="4" borderId="15" xfId="1" applyFont="1" applyFill="1" applyBorder="1" applyAlignment="1" applyProtection="1">
      <alignment horizontal="center" vertical="center" wrapText="1"/>
    </xf>
    <xf numFmtId="49" fontId="18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7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49" fontId="15" fillId="5" borderId="20" xfId="0" applyNumberFormat="1" applyFont="1" applyFill="1" applyBorder="1" applyAlignment="1">
      <alignment horizontal="center" vertical="center" wrapText="1"/>
    </xf>
    <xf numFmtId="49" fontId="16" fillId="5" borderId="25" xfId="0" applyNumberFormat="1" applyFont="1" applyFill="1" applyBorder="1" applyAlignment="1">
      <alignment horizontal="center" vertical="center" wrapText="1"/>
    </xf>
    <xf numFmtId="49" fontId="16" fillId="5" borderId="21" xfId="0" applyNumberFormat="1" applyFont="1" applyFill="1" applyBorder="1" applyAlignment="1">
      <alignment horizontal="center" vertical="center" wrapText="1"/>
    </xf>
    <xf numFmtId="49" fontId="16" fillId="5" borderId="26" xfId="0" applyNumberFormat="1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center" vertical="center" wrapText="1"/>
    </xf>
    <xf numFmtId="49" fontId="16" fillId="5" borderId="27" xfId="0" applyNumberFormat="1" applyFont="1" applyFill="1" applyBorder="1" applyAlignment="1">
      <alignment horizontal="center" vertical="center" wrapText="1"/>
    </xf>
    <xf numFmtId="49" fontId="16" fillId="5" borderId="23" xfId="0" applyNumberFormat="1" applyFont="1" applyFill="1" applyBorder="1" applyAlignment="1">
      <alignment horizontal="center" vertical="center" wrapText="1"/>
    </xf>
    <xf numFmtId="49" fontId="16" fillId="5" borderId="28" xfId="0" applyNumberFormat="1" applyFont="1" applyFill="1" applyBorder="1" applyAlignment="1">
      <alignment horizontal="center" vertical="center" wrapText="1"/>
    </xf>
    <xf numFmtId="49" fontId="16" fillId="5" borderId="24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9" xfId="0" applyNumberFormat="1" applyFont="1" applyFill="1" applyBorder="1" applyAlignment="1">
      <alignment horizontal="left" vertical="center" wrapText="1"/>
    </xf>
    <xf numFmtId="49" fontId="6" fillId="6" borderId="29" xfId="0" applyNumberFormat="1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44" fontId="2" fillId="0" borderId="11" xfId="1" applyFont="1" applyBorder="1" applyAlignment="1" applyProtection="1">
      <alignment horizontal="center" vertical="center" wrapText="1"/>
    </xf>
    <xf numFmtId="44" fontId="2" fillId="0" borderId="12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44" fontId="2" fillId="0" borderId="7" xfId="1" applyFont="1" applyFill="1" applyBorder="1" applyAlignment="1" applyProtection="1">
      <alignment horizontal="center" vertical="center" wrapText="1"/>
      <protection locked="0"/>
    </xf>
    <xf numFmtId="44" fontId="12" fillId="0" borderId="6" xfId="1" applyFont="1" applyBorder="1" applyAlignment="1">
      <alignment horizontal="center" vertical="center" wrapText="1"/>
    </xf>
    <xf numFmtId="44" fontId="12" fillId="0" borderId="7" xfId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 wrapText="1"/>
    </xf>
    <xf numFmtId="164" fontId="2" fillId="0" borderId="7" xfId="1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44" fontId="2" fillId="3" borderId="12" xfId="1" applyFont="1" applyFill="1" applyBorder="1" applyAlignment="1" applyProtection="1">
      <alignment horizontal="center" vertical="center" wrapText="1"/>
    </xf>
    <xf numFmtId="44" fontId="2" fillId="3" borderId="6" xfId="1" applyFont="1" applyFill="1" applyBorder="1" applyAlignment="1" applyProtection="1">
      <alignment horizontal="center" vertical="center" wrapText="1"/>
    </xf>
    <xf numFmtId="44" fontId="2" fillId="3" borderId="7" xfId="1" applyFont="1" applyFill="1" applyBorder="1" applyAlignment="1" applyProtection="1">
      <alignment horizontal="center" vertical="center" wrapText="1"/>
    </xf>
    <xf numFmtId="44" fontId="2" fillId="0" borderId="14" xfId="1" applyFont="1" applyBorder="1" applyAlignment="1" applyProtection="1">
      <alignment horizontal="center" vertical="center" wrapText="1"/>
    </xf>
    <xf numFmtId="44" fontId="2" fillId="0" borderId="13" xfId="1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/>
  </sheetViews>
  <sheetFormatPr defaultColWidth="8" defaultRowHeight="5.25" customHeight="1" x14ac:dyDescent="0.25"/>
  <cols>
    <col min="1" max="6" width="11.7109375" style="1" customWidth="1"/>
    <col min="7" max="8" width="22.5703125" style="1" customWidth="1"/>
    <col min="9" max="12" width="11.7109375" style="1" customWidth="1"/>
    <col min="13" max="16384" width="8" style="1"/>
  </cols>
  <sheetData>
    <row r="1" spans="1:12" ht="15" customHeight="1" x14ac:dyDescent="0.25"/>
    <row r="2" spans="1:12" ht="25.15" customHeight="1" x14ac:dyDescent="0.25">
      <c r="A2" s="2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5" customHeight="1" x14ac:dyDescent="0.25">
      <c r="A3" s="2"/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25">
      <c r="B5" s="121" t="s">
        <v>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4.9000000000000004" customHeight="1" x14ac:dyDescent="0.25">
      <c r="A6" s="4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5" customFormat="1" ht="10.15" customHeight="1" x14ac:dyDescent="0.25">
      <c r="A8" s="124" t="s">
        <v>4</v>
      </c>
      <c r="B8" s="125"/>
      <c r="C8" s="125"/>
      <c r="D8" s="125"/>
      <c r="E8" s="125"/>
      <c r="F8" s="125"/>
      <c r="G8" s="126"/>
      <c r="H8" s="124" t="s">
        <v>5</v>
      </c>
      <c r="I8" s="126"/>
      <c r="J8" s="127" t="s">
        <v>6</v>
      </c>
      <c r="K8" s="128"/>
      <c r="L8" s="129"/>
    </row>
    <row r="9" spans="1:12" ht="15" customHeight="1" x14ac:dyDescent="0.25">
      <c r="A9" s="106" t="s">
        <v>7</v>
      </c>
      <c r="B9" s="107"/>
      <c r="C9" s="107"/>
      <c r="D9" s="107"/>
      <c r="E9" s="107"/>
      <c r="F9" s="107"/>
      <c r="G9" s="108"/>
      <c r="H9" s="106" t="s">
        <v>8</v>
      </c>
      <c r="I9" s="108"/>
      <c r="J9" s="106" t="s">
        <v>9</v>
      </c>
      <c r="K9" s="107"/>
      <c r="L9" s="108"/>
    </row>
    <row r="10" spans="1:12" ht="4.9000000000000004" customHeight="1" x14ac:dyDescent="0.25">
      <c r="A10" s="6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</row>
    <row r="11" spans="1:12" ht="15" customHeight="1" x14ac:dyDescent="0.25">
      <c r="A11" s="109" t="s">
        <v>10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s="9" customFormat="1" ht="19.899999999999999" customHeight="1" x14ac:dyDescent="0.25">
      <c r="A12" s="98" t="s">
        <v>11</v>
      </c>
      <c r="B12" s="99"/>
      <c r="C12" s="111" t="s">
        <v>12</v>
      </c>
      <c r="D12" s="112"/>
      <c r="E12" s="98" t="s">
        <v>13</v>
      </c>
      <c r="F12" s="99"/>
      <c r="G12" s="8" t="s">
        <v>14</v>
      </c>
      <c r="H12" s="115" t="s">
        <v>15</v>
      </c>
      <c r="I12" s="98" t="s">
        <v>16</v>
      </c>
      <c r="J12" s="99"/>
      <c r="K12" s="98" t="s">
        <v>17</v>
      </c>
      <c r="L12" s="99"/>
    </row>
    <row r="13" spans="1:12" ht="15" customHeight="1" x14ac:dyDescent="0.25">
      <c r="A13" s="94">
        <v>0</v>
      </c>
      <c r="B13" s="95"/>
      <c r="C13" s="113"/>
      <c r="D13" s="114"/>
      <c r="E13" s="96">
        <v>0</v>
      </c>
      <c r="F13" s="97"/>
      <c r="G13" s="10">
        <f>L27</f>
        <v>0</v>
      </c>
      <c r="H13" s="116"/>
      <c r="I13" s="117"/>
      <c r="J13" s="118"/>
      <c r="K13" s="117"/>
      <c r="L13" s="118"/>
    </row>
    <row r="14" spans="1:12" s="9" customFormat="1" ht="19.899999999999999" customHeight="1" x14ac:dyDescent="0.25">
      <c r="A14" s="98" t="s">
        <v>18</v>
      </c>
      <c r="B14" s="99"/>
      <c r="C14" s="100">
        <f>A13+A15</f>
        <v>3060.48</v>
      </c>
      <c r="D14" s="101"/>
      <c r="E14" s="98" t="s">
        <v>19</v>
      </c>
      <c r="F14" s="99"/>
      <c r="G14" s="8" t="s">
        <v>20</v>
      </c>
      <c r="H14" s="104">
        <f>C14+E13+E15-G13</f>
        <v>3052.64</v>
      </c>
      <c r="I14" s="72">
        <f>H14</f>
        <v>3052.64</v>
      </c>
      <c r="J14" s="73"/>
      <c r="K14" s="76">
        <v>0</v>
      </c>
      <c r="L14" s="77"/>
    </row>
    <row r="15" spans="1:12" ht="15" customHeight="1" x14ac:dyDescent="0.25">
      <c r="A15" s="80">
        <v>3060.48</v>
      </c>
      <c r="B15" s="81"/>
      <c r="C15" s="102"/>
      <c r="D15" s="103"/>
      <c r="E15" s="82">
        <v>-7.84</v>
      </c>
      <c r="F15" s="83"/>
      <c r="G15" s="11">
        <v>0</v>
      </c>
      <c r="H15" s="105"/>
      <c r="I15" s="74"/>
      <c r="J15" s="75"/>
      <c r="K15" s="78"/>
      <c r="L15" s="79"/>
    </row>
    <row r="16" spans="1:12" ht="4.9000000000000004" customHeight="1" x14ac:dyDescent="0.25">
      <c r="A16" s="12"/>
      <c r="B16" s="12"/>
      <c r="C16" s="12"/>
      <c r="D16" s="12"/>
      <c r="E16" s="13"/>
      <c r="F16" s="13"/>
      <c r="G16" s="13"/>
      <c r="H16" s="14"/>
      <c r="I16" s="15"/>
      <c r="J16" s="15"/>
      <c r="K16" s="15"/>
      <c r="L16" s="4"/>
    </row>
    <row r="17" spans="1:12" ht="15" customHeight="1" x14ac:dyDescent="0.25">
      <c r="A17" s="84" t="s">
        <v>21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s="16" customFormat="1" ht="12" customHeight="1" x14ac:dyDescent="0.25">
      <c r="A18" s="51" t="s">
        <v>22</v>
      </c>
      <c r="B18" s="85" t="s">
        <v>23</v>
      </c>
      <c r="C18" s="86"/>
      <c r="D18" s="86"/>
      <c r="E18" s="87"/>
      <c r="F18" s="88" t="s">
        <v>24</v>
      </c>
      <c r="G18" s="85" t="s">
        <v>25</v>
      </c>
      <c r="H18" s="86"/>
      <c r="I18" s="87"/>
      <c r="J18" s="90" t="s">
        <v>26</v>
      </c>
      <c r="K18" s="91"/>
      <c r="L18" s="51" t="s">
        <v>27</v>
      </c>
    </row>
    <row r="19" spans="1:12" s="16" customFormat="1" ht="12.75" customHeight="1" x14ac:dyDescent="0.25">
      <c r="A19" s="51"/>
      <c r="B19" s="17" t="s">
        <v>28</v>
      </c>
      <c r="C19" s="17" t="s">
        <v>29</v>
      </c>
      <c r="D19" s="17" t="s">
        <v>30</v>
      </c>
      <c r="E19" s="17" t="s">
        <v>31</v>
      </c>
      <c r="F19" s="89"/>
      <c r="G19" s="85"/>
      <c r="H19" s="86"/>
      <c r="I19" s="87"/>
      <c r="J19" s="92"/>
      <c r="K19" s="93"/>
      <c r="L19" s="51"/>
    </row>
    <row r="20" spans="1:12" s="19" customFormat="1" ht="15" customHeight="1" x14ac:dyDescent="0.25">
      <c r="A20" s="18" t="s">
        <v>32</v>
      </c>
      <c r="B20" s="52" t="s">
        <v>33</v>
      </c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s="19" customFormat="1" ht="15" customHeight="1" x14ac:dyDescent="0.25">
      <c r="A21" s="18" t="s">
        <v>34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s="19" customFormat="1" ht="17.25" customHeight="1" x14ac:dyDescent="0.25">
      <c r="A22" s="18" t="s">
        <v>35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s="19" customFormat="1" ht="15" customHeight="1" x14ac:dyDescent="0.25">
      <c r="A23" s="18" t="s">
        <v>36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s="19" customFormat="1" ht="15" customHeight="1" x14ac:dyDescent="0.25">
      <c r="A24" s="18" t="s">
        <v>37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s="19" customFormat="1" ht="15" customHeight="1" x14ac:dyDescent="0.25">
      <c r="A25" s="18" t="s">
        <v>38</v>
      </c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s="19" customFormat="1" ht="15" customHeight="1" x14ac:dyDescent="0.25">
      <c r="A26" s="18" t="s">
        <v>39</v>
      </c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1:12" s="19" customFormat="1" ht="19.5" customHeight="1" x14ac:dyDescent="0.25">
      <c r="A27" s="20"/>
      <c r="B27" s="20"/>
      <c r="C27" s="20"/>
      <c r="D27" s="20"/>
      <c r="E27" s="20"/>
      <c r="F27" s="20"/>
      <c r="G27" s="20"/>
      <c r="H27" s="20"/>
      <c r="I27" s="21"/>
      <c r="J27" s="61" t="s">
        <v>40</v>
      </c>
      <c r="K27" s="62"/>
      <c r="L27" s="22">
        <f>SUM(L20:L26)</f>
        <v>0</v>
      </c>
    </row>
    <row r="28" spans="1:12" s="25" customFormat="1" ht="4.9000000000000004" customHeight="1" x14ac:dyDescent="0.25">
      <c r="A28" s="23"/>
      <c r="B28" s="23"/>
      <c r="C28" s="23"/>
      <c r="D28" s="23"/>
      <c r="E28" s="24"/>
      <c r="F28" s="24"/>
      <c r="G28" s="24"/>
      <c r="H28" s="24"/>
      <c r="I28" s="24"/>
      <c r="J28" s="24"/>
      <c r="K28" s="24"/>
      <c r="L28" s="24"/>
    </row>
    <row r="29" spans="1:12" s="25" customFormat="1" ht="15" customHeight="1" x14ac:dyDescent="0.25">
      <c r="A29" s="63" t="s">
        <v>41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</row>
    <row r="30" spans="1:12" ht="11.25" customHeight="1" x14ac:dyDescent="0.25">
      <c r="A30" s="66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</row>
    <row r="31" spans="1:12" ht="11.25" customHeight="1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1"/>
    </row>
    <row r="32" spans="1:12" ht="11.2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ht="11.25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</row>
    <row r="34" spans="1:12" ht="11.25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 ht="11.25" customHeight="1" x14ac:dyDescent="0.25">
      <c r="A35" s="26"/>
      <c r="B35" s="27"/>
      <c r="C35" s="27"/>
      <c r="D35" s="27"/>
      <c r="E35" s="27"/>
      <c r="F35" s="27"/>
      <c r="G35" s="27"/>
      <c r="I35" s="29"/>
      <c r="J35" s="29"/>
      <c r="K35" s="29"/>
      <c r="L35" s="30"/>
    </row>
    <row r="36" spans="1:12" ht="11.25" customHeight="1" x14ac:dyDescent="0.25">
      <c r="A36" s="26"/>
      <c r="B36" s="27"/>
      <c r="C36" s="27"/>
      <c r="D36" s="27"/>
      <c r="E36" s="27"/>
      <c r="F36" s="27"/>
      <c r="G36" s="27"/>
      <c r="I36" s="29"/>
      <c r="J36" s="29"/>
      <c r="K36" s="29"/>
      <c r="L36" s="30"/>
    </row>
    <row r="37" spans="1:12" ht="19.5" customHeight="1" x14ac:dyDescent="0.25">
      <c r="A37" s="47" t="s">
        <v>43</v>
      </c>
      <c r="B37" s="47"/>
      <c r="C37" s="31"/>
      <c r="D37" s="31"/>
      <c r="E37" s="47" t="s">
        <v>44</v>
      </c>
      <c r="F37" s="47"/>
      <c r="G37" s="31"/>
      <c r="H37" s="32" t="s">
        <v>45</v>
      </c>
      <c r="I37" s="31"/>
      <c r="J37" s="31"/>
      <c r="K37" s="47" t="s">
        <v>46</v>
      </c>
      <c r="L37" s="47"/>
    </row>
    <row r="38" spans="1:12" ht="11.25" customHeight="1" x14ac:dyDescent="0.25">
      <c r="A38" s="48" t="s">
        <v>47</v>
      </c>
      <c r="B38" s="49"/>
      <c r="C38" s="33"/>
      <c r="D38" s="34"/>
      <c r="E38" s="49" t="s">
        <v>48</v>
      </c>
      <c r="F38" s="49"/>
      <c r="G38" s="33"/>
      <c r="H38" s="35" t="s">
        <v>48</v>
      </c>
      <c r="I38" s="33"/>
      <c r="J38" s="33"/>
      <c r="K38" s="49" t="s">
        <v>48</v>
      </c>
      <c r="L38" s="50"/>
    </row>
    <row r="39" spans="1:12" ht="11.25" customHeight="1" x14ac:dyDescent="0.25">
      <c r="A39" s="36"/>
      <c r="B39" s="37"/>
      <c r="D39" s="38"/>
      <c r="E39" s="37"/>
      <c r="F39" s="37"/>
      <c r="H39" s="37"/>
      <c r="K39" s="37"/>
      <c r="L39" s="39"/>
    </row>
    <row r="40" spans="1:12" ht="6" customHeight="1" x14ac:dyDescent="0.2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3"/>
    </row>
    <row r="41" spans="1:12" s="40" customFormat="1" ht="21.75" customHeight="1" x14ac:dyDescent="0.25">
      <c r="A41" s="44">
        <v>46006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</row>
  </sheetData>
  <sheetProtection algorithmName="SHA-512" hashValue="/SmCbk8ukPqR6Qw2wiwRP2IFhEvxkeb0Hoa6dxvsBvLn+zkykwDVI8d7nW3jFgERul6dM1FhGrBIZuAzQMAJYg==" saltValue="kIETPixgGdlf+fAPlGkoFg==" spinCount="100000" sheet="1" objects="1" scenarios="1" selectLockedCells="1" sort="0" autoFilter="0" selectUnlockedCells="1"/>
  <mergeCells count="48">
    <mergeCell ref="A8:G8"/>
    <mergeCell ref="H8:I8"/>
    <mergeCell ref="J8:L8"/>
    <mergeCell ref="B2:L2"/>
    <mergeCell ref="B3:L3"/>
    <mergeCell ref="B5:L5"/>
    <mergeCell ref="B6:L6"/>
    <mergeCell ref="A7:L7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3:B13"/>
    <mergeCell ref="E13:F13"/>
    <mergeCell ref="A14:B14"/>
    <mergeCell ref="C14:D15"/>
    <mergeCell ref="E14:F14"/>
    <mergeCell ref="A31:L31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H14:H15"/>
    <mergeCell ref="L18:L19"/>
    <mergeCell ref="B20:L26"/>
    <mergeCell ref="J27:K27"/>
    <mergeCell ref="A29:L29"/>
    <mergeCell ref="A30:L30"/>
    <mergeCell ref="A40:L40"/>
    <mergeCell ref="A41:L41"/>
    <mergeCell ref="A37:B37"/>
    <mergeCell ref="E37:F37"/>
    <mergeCell ref="K37:L37"/>
    <mergeCell ref="A38:B38"/>
    <mergeCell ref="E38:F38"/>
    <mergeCell ref="K38:L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2026-02-27T19:23:20Z</dcterms:modified>
</cp:coreProperties>
</file>